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04_04_2023\3.1.3\"/>
    </mc:Choice>
  </mc:AlternateContent>
  <xr:revisionPtr revIDLastSave="0" documentId="13_ncr:1_{AF729ECF-2B1A-4E20-B245-71475F8D6D40}" xr6:coauthVersionLast="36" xr6:coauthVersionMax="36" xr10:uidLastSave="{00000000-0000-0000-0000-000000000000}"/>
  <bookViews>
    <workbookView xWindow="-110" yWindow="-110" windowWidth="15470" windowHeight="7130" xr2:uid="{00000000-000D-0000-FFFF-FFFF00000000}"/>
  </bookViews>
  <sheets>
    <sheet name="3.1.3 (N)" sheetId="2" r:id="rId1"/>
  </sheets>
  <definedNames>
    <definedName name="_xlnm._FilterDatabase" localSheetId="0" hidden="1">'3.1.3 (N)'!$A$2:$P$259</definedName>
    <definedName name="_xlnm.Print_Titles" localSheetId="0">'3.1.3 (N)'!$2:$2</definedName>
  </definedNames>
  <calcPr calcId="191029"/>
</workbook>
</file>

<file path=xl/calcChain.xml><?xml version="1.0" encoding="utf-8"?>
<calcChain xmlns="http://schemas.openxmlformats.org/spreadsheetml/2006/main">
  <c r="D270" i="2" l="1"/>
  <c r="C270" i="2" l="1"/>
  <c r="L162" i="2" l="1"/>
  <c r="O162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</calcChain>
</file>

<file path=xl/sharedStrings.xml><?xml version="1.0" encoding="utf-8"?>
<sst xmlns="http://schemas.openxmlformats.org/spreadsheetml/2006/main" count="1830" uniqueCount="727">
  <si>
    <t>3.1.3 Percentage  of teachers receiving national/ international fellowship/financial support by various agencies for advanced studies/ research  during the last five years  (3)</t>
  </si>
  <si>
    <t>Sl.No.</t>
  </si>
  <si>
    <t xml:space="preserve">Name of the teacher awarded national/ international fellowship/financial support </t>
  </si>
  <si>
    <t>Name of the award/fellowship</t>
  </si>
  <si>
    <t>Year of the Award</t>
  </si>
  <si>
    <t>Awarding Agency</t>
  </si>
  <si>
    <t xml:space="preserve">Link to certificates </t>
  </si>
  <si>
    <t xml:space="preserve">Comm.&amp; Journalism </t>
  </si>
  <si>
    <t>History</t>
  </si>
  <si>
    <t>Psychology</t>
  </si>
  <si>
    <t>Sociology</t>
  </si>
  <si>
    <t>Sanskrit</t>
  </si>
  <si>
    <t>Anthropology</t>
  </si>
  <si>
    <t>Criminology &amp; Forensic Science</t>
  </si>
  <si>
    <t>Pharmaceutical Science</t>
  </si>
  <si>
    <t>Botany</t>
  </si>
  <si>
    <t>Biotechnology</t>
  </si>
  <si>
    <t>Micro Biology</t>
  </si>
  <si>
    <t>Zoology</t>
  </si>
  <si>
    <t>Physics</t>
  </si>
  <si>
    <t>Commerce</t>
  </si>
  <si>
    <t>Chemistry</t>
  </si>
  <si>
    <t>Prof. B.K. Shrivastava</t>
  </si>
  <si>
    <t>Advaita Utsav</t>
  </si>
  <si>
    <t>ICHR Fellowship</t>
  </si>
  <si>
    <t>http://www.dhsgsu.edu.in/images/advait.pdf</t>
  </si>
  <si>
    <t>2017-18</t>
  </si>
  <si>
    <t>Dr G K Tiwari</t>
  </si>
  <si>
    <t>GIAN</t>
  </si>
  <si>
    <t>MHRD</t>
  </si>
  <si>
    <t>http://www.dhsgsu.edu.in/images/psychology/Research_Projects/GIAN-AWARD-LETTER-.pdf</t>
  </si>
  <si>
    <t>Dr. Sanjay Kumar</t>
  </si>
  <si>
    <t>Minor Research project</t>
  </si>
  <si>
    <t>ICSSR, New Delhi</t>
  </si>
  <si>
    <t>https://dhsgsu.edu.in/images/Reading-Material/Psychology/Sanjay-Kumar-Project-Award-letter-10.01.2018.pdf</t>
  </si>
  <si>
    <t>2018-19</t>
  </si>
  <si>
    <t>2019-20</t>
  </si>
  <si>
    <t>2020-21</t>
  </si>
  <si>
    <t xml:space="preserve">Dr Sanjay Kumar </t>
  </si>
  <si>
    <t>Special research project award</t>
  </si>
  <si>
    <t>http://www.dhsgsu.edu.in/images/Reading-Material/Psychology/Sanjay-Kumar-Project-Award-letter-02.03.2021.pdf</t>
  </si>
  <si>
    <t xml:space="preserve">International Sociological Association, </t>
  </si>
  <si>
    <t>http://www.dhsgsu.edu.in/images/Reading-Material/Sociology/Registration_Usha_Brazil.pdf</t>
  </si>
  <si>
    <t>PROF. RAJESH K. GAUTAM</t>
  </si>
  <si>
    <t xml:space="preserve"> MHRD's GIAN course on "Obesity and longevity: New Paradigm of Population translation"</t>
  </si>
  <si>
    <t>Ministry of Human Resource &amp; Development, Government of India, New Delhi</t>
  </si>
  <si>
    <t>https://www.dhsgsu.edu.in/images/Sanction-letter.pdf</t>
  </si>
  <si>
    <t>DR. SARVENDRA YADAV</t>
  </si>
  <si>
    <t>MHRD's GIAN course on “Race and Caste in Comparative Perspective: Theories and Outcomes from USA and India”</t>
  </si>
  <si>
    <t>https://gian.iitkgp.ac.in//files/brochures/BR1501055957Anth_Sarv_GIANB_(2).pdf</t>
  </si>
  <si>
    <t>PROF. K.K.N. SHARMA</t>
  </si>
  <si>
    <t xml:space="preserve">Major Project entitled “Evaluation of Post Project of Saansad Adarsh Gram Yojana (SAGY)- Phase-1 Zone-6 (Madhya Pradesh &amp; Chhattisgarh)” of an amount of 32.09 Lakhs </t>
  </si>
  <si>
    <t xml:space="preserve">Ministry of Rural Development, Government of India, New Delhi </t>
  </si>
  <si>
    <t>https://www.dhsgsu.edu.in/images/sanctioned-letter-for-SAGY.pdf</t>
  </si>
  <si>
    <t>MHRD’s GIAN course on “Emergence and Evolution of Environmentalism in a cross-cultural Perspective: A Comparative Study of US and India”</t>
  </si>
  <si>
    <t>https://www.dhsgsu.edu.in/images/Sanction-Letter--IIT-Kharagpur.pdf</t>
  </si>
  <si>
    <t>Funding of 5 Lakhs to organize a 'National seminar on Tribal Traditional Knowledge and documentation of Medicinal Practices'.</t>
  </si>
  <si>
    <t>Tribal  Research and Development Institute Bhopal</t>
  </si>
  <si>
    <t>https://www.dhsgsu.edu.in/images/Sanctioned-letter-for-National-Seminar.pdf</t>
  </si>
  <si>
    <t xml:space="preserve"> Dr Vandana Vinayak </t>
  </si>
  <si>
    <t>http://www.dhsgsu.edu.in/images/Reading-Material/Criminology-Forensic-Sciences/Achievements/Facultyawards/VV-2016-Award-Erasmus.jpg.pdf</t>
  </si>
  <si>
    <t> National RESEARCH PROJECT</t>
  </si>
  <si>
    <t> 2016-2022</t>
  </si>
  <si>
    <t xml:space="preserve"> DST NANOMISSION AS PRINCIPAL INVESTIGATOR with Travel Grants </t>
  </si>
  <si>
    <t>http://www.dhsgsu.edu.in/images/Reading-Material/Criminology-Forensic-Sciences/Achievements/Facultyawards/VV-2016-DST-NM-Proj.jpg.pdf</t>
  </si>
  <si>
    <t> Dr Vandana Vinayak</t>
  </si>
  <si>
    <t xml:space="preserve">Invitation to chair the session at university of Cambridge , United Kingdom </t>
  </si>
  <si>
    <t xml:space="preserve">University of Cambridge , United Kingdoms </t>
  </si>
  <si>
    <t>http://www.dhsgsu.edu.in/images/Reading-Material/Criminology-Forensic-Sciences/Achievements/Facultyawards/VV-cambridge-local-travel_2018.pdf</t>
  </si>
  <si>
    <t>Dr. Sushil K Kashaw</t>
  </si>
  <si>
    <t>UGC</t>
  </si>
  <si>
    <t>SERB</t>
  </si>
  <si>
    <t>http://www.dhsgsu.edu.in/images/Reading-Material/Pharmaceutical-Sciences/2017to2018pharma/Achievements2017-18/project-SERB-2017.pdf</t>
  </si>
  <si>
    <t>Prof. S.P. Vyas</t>
  </si>
  <si>
    <t xml:space="preserve">UGC BSR  </t>
  </si>
  <si>
    <t>UGC- MHRD</t>
  </si>
  <si>
    <t>http://www.dhsgsu.edu.in/images/Reading-Material/Pharmaceutical-Sciences/2018to19pharma/teacherawards2018to19/1.VYAS-SIR--BSR.pdf</t>
  </si>
  <si>
    <t>DBT International Travel Grant</t>
  </si>
  <si>
    <t>DBT</t>
  </si>
  <si>
    <t>http://www.dhsgsu.edu.in/images/Reading-Material/Pharmaceutical-Sciences/2018to19pharma/teacherawards2018to19/4.DR.-SK-KASHAW--TRAVEL-GRANT-AWARD.pdf</t>
  </si>
  <si>
    <t>Prof. Sanjay K. Jain</t>
  </si>
  <si>
    <t>AICTE MODROB</t>
  </si>
  <si>
    <t>AICTE MODROB project</t>
  </si>
  <si>
    <t>Prof. U.K. Patil</t>
  </si>
  <si>
    <t>http://www.dhsgsu.edu.in/images/Reading-Material/Pharmaceutical-Sciences/2019t02020Pharma/projects19-20/Prof-UK-Patil.pdf</t>
  </si>
  <si>
    <t>DST-FIST</t>
  </si>
  <si>
    <t>Ministry of Science &amp; Technology, Department of Science &amp; Technology R&amp;D (Infrastructure) Division</t>
  </si>
  <si>
    <t>http://www.dhsgsu.edu.in/images/Reading-Material/Pharmaceutical-Sciences/ResearchProjects2020to21/DST---FIST.pdf</t>
  </si>
  <si>
    <t>AICTE</t>
  </si>
  <si>
    <t>Prof. M.L.Khan</t>
  </si>
  <si>
    <t>Shastri Mobility Award Canada
for the year 2017-18</t>
  </si>
  <si>
    <t>Shastri Indo-Canadian Institute</t>
  </si>
  <si>
    <t>http://www.dhsgsu.edu.in/images/Botany/Award_Fellowship-1_03.pdf</t>
  </si>
  <si>
    <t>Dr. Ashwani Kumar</t>
  </si>
  <si>
    <t>http://www.dhsgsu.edu.in/images/Botany/AWARDS-Dr._Ashwani_Botany_deptt-1_07.pdf</t>
  </si>
  <si>
    <t>Awarded by GIAN Programme</t>
  </si>
  <si>
    <t>http://www.dhsgsu.edu.in/images/Botany/AWARD-GIAN.pdf</t>
  </si>
  <si>
    <t>Prof. Naveen Kango (Foreign Faculty: Dr. Harsh Bais, Unviersity of Delaware, USA)</t>
  </si>
  <si>
    <t>GIAN programme</t>
  </si>
  <si>
    <t xml:space="preserve"> IIT, MHRD</t>
  </si>
  <si>
    <t>http://www.dhsgsu.edu.in/images/Reading-Material/Micro-Biology/GIAN-Report.pdf</t>
  </si>
  <si>
    <t>Prof. G.L. Puntambekar</t>
  </si>
  <si>
    <t>GIAN Programme</t>
  </si>
  <si>
    <t>DOWNLOAD</t>
  </si>
  <si>
    <t>Prof. D.K. Nema</t>
  </si>
  <si>
    <t>FDP Programme (MOU)</t>
  </si>
  <si>
    <t>IIITDM, Jabalpur</t>
  </si>
  <si>
    <t>Dr. Gautam Prasad</t>
  </si>
  <si>
    <t>Online FDP</t>
  </si>
  <si>
    <t>Dr. P. Ghosh</t>
  </si>
  <si>
    <t>SERB-Core Research Grant</t>
  </si>
  <si>
    <t>https://dhsgsu.edu.in/images/Reading-Material/Chemistry/SSR/Achoevements/Project/3.pdf</t>
  </si>
  <si>
    <t>Dr. V. Chandra</t>
  </si>
  <si>
    <t>SERB-EMR Project</t>
  </si>
  <si>
    <t>SERB-DST</t>
  </si>
  <si>
    <t>https://dhsgsu.edu.in/images/Reading-Material/Chemistry/SSR/Achoevements/Project/5.pdf</t>
  </si>
  <si>
    <t>Dr. K. Das</t>
  </si>
  <si>
    <t>SERB-DST Research Grant</t>
  </si>
  <si>
    <t>https://dhsgsu.edu.in/images/Reading-Material/Chemistry/SSR/Achoevements/Project/7.pdf</t>
  </si>
  <si>
    <t>BRNS Project Grant</t>
  </si>
  <si>
    <t>BRNS</t>
  </si>
  <si>
    <t>Dr. N. Upadhyay</t>
  </si>
  <si>
    <t>https://dhsgsu.edu.in/images/Reading-Material/Chemistry/SSR/Achoevements/Project/9.pdf</t>
  </si>
  <si>
    <t>Dr. K. B. Joshi</t>
  </si>
  <si>
    <t>SERB-DST, NPDF Fellowship</t>
  </si>
  <si>
    <t>https://dhsgsu.edu.in/images/Reading-Material/Chemistry/SSR/Achoevements/Project/8.pdf</t>
  </si>
  <si>
    <t>Dr. Raghavaiah Pallepogu</t>
  </si>
  <si>
    <t>DST SERB EMEQ</t>
  </si>
  <si>
    <t>https://dhsgsu.edu.in/images/Reading-Material/Chemistry/SSR/Achoevements/Project/R1.pdf</t>
  </si>
  <si>
    <t>Prof. R.N Yadava</t>
  </si>
  <si>
    <t>MPCST, BHOPAL</t>
  </si>
  <si>
    <t>DST-Nanomission</t>
  </si>
  <si>
    <t>DST</t>
  </si>
  <si>
    <t>https://dhsgsu.edu.in/images/Reading-Material/Chemistry/SSR/Achoevements/Project/10.pdf</t>
  </si>
  <si>
    <t>Dr. A. Durgabanshi</t>
  </si>
  <si>
    <t>https://dhsgsu.edu.in/images/Reading-Material/Chemistry/SSR/Achoevements/Project/12.pdf</t>
  </si>
  <si>
    <t>DST SERB</t>
  </si>
  <si>
    <t>Dr. M.D. Pandey</t>
  </si>
  <si>
    <t>https://dhsgsu.edu.in/images/Reading-Material/Chemistry/SSR/Achoevements/Project/14.pdf</t>
  </si>
  <si>
    <t>Prof. Farid Khan</t>
  </si>
  <si>
    <t> DST</t>
  </si>
  <si>
    <t>Dr.Ratnesh Das</t>
  </si>
  <si>
    <t>DST (SERB)</t>
  </si>
  <si>
    <t>DST(SERB)</t>
  </si>
  <si>
    <t>https://dhsgsu.edu.in/images/Reading-Material/Chemistry/SSR/Achoevements/Project/17.pdf</t>
  </si>
  <si>
    <t>Dr. Pushpal Ghosh</t>
  </si>
  <si>
    <t>SERB-Young Scientist</t>
  </si>
  <si>
    <t>https://dhsgsu.edu.in/images/Reading-Material/Chemistry/SSR/Achoevements/Project/18.pdf</t>
  </si>
  <si>
    <t>Dr. Rampal Pandey</t>
  </si>
  <si>
    <t>https://dhsgsu.edu.in/images/Reading-Material/Chemistry/SSR/Achoevements/Project/R2.pdf</t>
  </si>
  <si>
    <t xml:space="preserve">Research Grant </t>
  </si>
  <si>
    <t>2014-17</t>
  </si>
  <si>
    <t>UGC BSR</t>
  </si>
  <si>
    <t>2016-2020</t>
  </si>
  <si>
    <t xml:space="preserve">DBT </t>
  </si>
  <si>
    <t>Dr. R.K. Koiri</t>
  </si>
  <si>
    <t>2014-2017</t>
  </si>
  <si>
    <t>DST-SERB</t>
  </si>
  <si>
    <t>Dr. S. K. Mishra</t>
  </si>
  <si>
    <t xml:space="preserve">MPCST </t>
  </si>
  <si>
    <t>Dr. Usha Rana      (International Seminar)</t>
  </si>
  <si>
    <t>Received Registration Grant from International Sociological Association, 2021.</t>
  </si>
  <si>
    <t xml:space="preserve">http://www.dhsgsu.edu.in/index.php/en/zoo-achievements </t>
  </si>
  <si>
    <t>2013-2018 
(For 5 Years)</t>
  </si>
  <si>
    <t xml:space="preserve">http://www.dhsgsu.edu.in/images/Reading-Material/Zoology/SERB-RKK1.PDF </t>
  </si>
  <si>
    <t>2015- 2019 
(4 Years)</t>
  </si>
  <si>
    <t>2015- 2018 
(3 Years)</t>
  </si>
  <si>
    <t xml:space="preserve">http://www.dhsgsu.edu.in/images/Reading-Material/Zoology/SIDDARTH-MISHRA-PROJECT-MPCST.pdf </t>
  </si>
  <si>
    <t xml:space="preserve">http://www.dhsgsu.edu.in/images/Reading-Material/Zoology/DST-FIST-GRANT-2019.pdf </t>
  </si>
  <si>
    <t xml:space="preserve">https://dhsgsu.edu.in/images/Reading-Material/Pharmaceutical-Sciences/ResearchProjects2020to21/Research-Project-2020-21-Prof.-Sanjay-K.Jain.pdf </t>
  </si>
  <si>
    <t xml:space="preserve"> Change Document </t>
  </si>
  <si>
    <t xml:space="preserve">http://www.dhsgsu.edu.in/images/Reading-Material/Zoology/SERB-RKK2.pdf </t>
  </si>
  <si>
    <t>Dr Vivek Kumar Jaiswal</t>
  </si>
  <si>
    <t>ICSSR</t>
  </si>
  <si>
    <t>2020-2021</t>
  </si>
  <si>
    <t xml:space="preserve">https://dhsgsu.edu.in/images/Reading-Material/Sanskrit/SAN-Achivements/i-c-ssr-projekt-SK.pdf </t>
  </si>
  <si>
    <t>Dr. Vandana Vinayak</t>
  </si>
  <si>
    <t>GOI</t>
  </si>
  <si>
    <t xml:space="preserve"> CEFIPRA</t>
  </si>
  <si>
    <t>Dr. S M Mahendra Simha Karna</t>
  </si>
  <si>
    <t xml:space="preserve">GIAN(MHRD) 
</t>
  </si>
  <si>
    <t>CEN-IIT Bombay (INUP under DIT, MIT GoI)</t>
  </si>
  <si>
    <t>INUP under DIT, MIT GoI</t>
  </si>
  <si>
    <t>ERASMUS+</t>
  </si>
  <si>
    <t>University LeMaine</t>
  </si>
  <si>
    <t>Dr. Devasish Bose &amp; Dr. Deepak Gupta (Guest Faculty)</t>
  </si>
  <si>
    <t>http://www.dhsgsu.edu.in/images/Reading-Material/Criminology-Forensic-Sciences/Achievements/Facultyawards/CEFIPRA-MAIN-VV.pdf</t>
  </si>
  <si>
    <t>http://www.dhsgsu.edu.in/images/Reading-Material/Criminology-Forensic-Sciences/Achievements/Facultyawards/MSK-2019-GIAN.jpg.pdf</t>
  </si>
  <si>
    <t>http://www.dhsgsu.edu.in/images/Reading-Material/Criminology-Forensic-Sciences/Achievements/Facultyawards/IITB_INUP_original-signed.pdf</t>
  </si>
  <si>
    <t>http://www.dhsgsu.edu.in/images/Reading-Material/Criminology-Forensic-Sciences/Achievements/Facultyawards/GIAN-New-Direction-in-Criminology.pdf</t>
  </si>
  <si>
    <t>DST-FIST (Level 1)</t>
  </si>
  <si>
    <t>Department of Science &amp; Technology, Government of India</t>
  </si>
  <si>
    <t xml:space="preserve">http://www.dhsgsu.edu.in/images/Reading-Material/General-Applied-Geography/students/Geography-DST-FIST-2019.pdf </t>
  </si>
  <si>
    <t>Geography</t>
  </si>
  <si>
    <t>Dr. Rakesh Saini</t>
  </si>
  <si>
    <t>Dr. Parvendra Kumar</t>
  </si>
  <si>
    <t>Prof. M.L.Khan Co-PI</t>
  </si>
  <si>
    <t>GBPIHED</t>
  </si>
  <si>
    <t>http://www.dhsgsu.edu.in/images/Botany/Projects-GBPIHID.pdf</t>
  </si>
  <si>
    <t>Prof. M.L.Khan Mentor</t>
  </si>
  <si>
    <t xml:space="preserve">SERB New Delhi </t>
  </si>
  <si>
    <t>http://www.dhsgsu.edu.in/images/Botany/Projects-16-17.pdf</t>
  </si>
  <si>
    <t>http://www.dhsgsu.edu.in/images/Botany/Projects-12-13.pdf</t>
  </si>
  <si>
    <t>http://www.dhsgsu.edu.in/images/Botany/Bilal_Kothari-Fellowship.pdf</t>
  </si>
  <si>
    <t xml:space="preserve">Space Application Centre, Ahmedabad </t>
  </si>
  <si>
    <t>http://www.dhsgsu.edu.in/images/Botany/Project-monitoring.pdf</t>
  </si>
  <si>
    <t xml:space="preserve">Prof. M.L.Khan  Co-PI </t>
  </si>
  <si>
    <t>MoEF &amp; CC</t>
  </si>
  <si>
    <t>http://www.dhsgsu.edu.in/images/Botany/Project-2020.pdf</t>
  </si>
  <si>
    <t>https://dhsgsu.edu.in/images/2022/09/Project-ICSSR-VKJ.pdf</t>
  </si>
  <si>
    <t>Dr Chandrama Prakash Upadhyaya</t>
  </si>
  <si>
    <t>DST-SERB, Govt of India, New Delhi</t>
  </si>
  <si>
    <t xml:space="preserve">2017 (2017-2020) </t>
  </si>
  <si>
    <t>https://www.dhsgsu.edu.in/images/Reading-Material/Bio-Technology/Project/SERB---Project-compiled-.pdf</t>
  </si>
  <si>
    <t>Dr. K.S. Mathur</t>
  </si>
  <si>
    <t>SERB, New Delhi</t>
  </si>
  <si>
    <t xml:space="preserve">https://dhsgsu.edu.in/images/323-project-2017.pdf </t>
  </si>
  <si>
    <t xml:space="preserve">https://dhsgsu.edu.in/images/323-Project-2018.pdf </t>
  </si>
  <si>
    <t xml:space="preserve">Mathematics </t>
  </si>
  <si>
    <t>DST, India</t>
  </si>
  <si>
    <t>Dr. Manasi Ghosh</t>
  </si>
  <si>
    <t>Dr. Poornima Varma</t>
  </si>
  <si>
    <t>DST WOS-A</t>
  </si>
  <si>
    <t xml:space="preserve">http://www.dhsgsu.edu.in/images/Physics/Project_Grants/WOS-A-2017.pdf </t>
  </si>
  <si>
    <t xml:space="preserve">http://www.dhsgsu.edu.in/images/Physics/Project_Grants/Manasi_project.pdf </t>
  </si>
  <si>
    <t>Dr. K. B. Joshi
(Co Investigator)</t>
  </si>
  <si>
    <t>https://dhsgsu.edu.in/images/Reading-Material/Chemistry/PROJECT/FK.pdf</t>
  </si>
  <si>
    <t>2014-18</t>
  </si>
  <si>
    <t xml:space="preserve">Prof Subodh .K.Jain </t>
  </si>
  <si>
    <t>2016-18</t>
  </si>
  <si>
    <t>https://dhsgsu.edu.in/images/Reading-Material/Chemistry/PROJECT/RNY.pdf</t>
  </si>
  <si>
    <t>2016-22</t>
  </si>
  <si>
    <t>2017-20</t>
  </si>
  <si>
    <t>2015-18 
(For 36 Month)</t>
  </si>
  <si>
    <t xml:space="preserve"> 2018-19</t>
  </si>
  <si>
    <t>Prof. Asmita Gajbhiye</t>
  </si>
  <si>
    <t>CHECK</t>
  </si>
  <si>
    <t>Prof. Shweta  Yadav</t>
  </si>
  <si>
    <t xml:space="preserve">Document required </t>
  </si>
  <si>
    <t>2019-22</t>
  </si>
  <si>
    <t>Govt. of India</t>
  </si>
  <si>
    <t>2021-22</t>
  </si>
  <si>
    <t>2018-21</t>
  </si>
  <si>
    <t>IQAC Remark</t>
  </si>
  <si>
    <t>Department</t>
  </si>
  <si>
    <t xml:space="preserve">  </t>
  </si>
  <si>
    <t>Total</t>
  </si>
  <si>
    <t>Prof. H. Thomas</t>
  </si>
  <si>
    <t>Dr.Vimlesh Chandra</t>
  </si>
  <si>
    <t>12.03.2018</t>
  </si>
  <si>
    <t>11.3.2021 upto 14.12.2021</t>
  </si>
  <si>
    <t>Dr. Kalptaru Das</t>
  </si>
  <si>
    <t>20.07.2017</t>
  </si>
  <si>
    <t>19.7.2020 upto 16.8.2021</t>
  </si>
  <si>
    <t xml:space="preserve">DBT - Res. PProject Mapping and Quantitative Assessment of Plant Resources and its Distribution in M.P., Central India- Total    Rs. 21226440/-  </t>
  </si>
  <si>
    <t>19.6.2021</t>
  </si>
  <si>
    <t>Dr.Vandana Vinayak</t>
  </si>
  <si>
    <t>CARS Project On Development of Psychological Assessment Tool for Scientist Recruitment  - Title Development of Situational Judgment Test Items for the Assessment of Personalityb Attributes</t>
  </si>
  <si>
    <t>Dr.Gaynesh Kumar Tiwari</t>
  </si>
  <si>
    <t>CARS, New Delhi</t>
  </si>
  <si>
    <t>11.8.2021 to 18 months</t>
  </si>
  <si>
    <t>Prof. Nagesh Dubey</t>
  </si>
  <si>
    <t>ICHR, New Delhi</t>
  </si>
  <si>
    <t>DST-SERB Research Project titled "Multifunctional peptide conjugates (MPCs) assisted drug formulations: Promising therapeutics for multifarious medical application"</t>
  </si>
  <si>
    <t>Dr. K.B. Joshi</t>
  </si>
  <si>
    <t>30.11.2021 to 36 months</t>
  </si>
  <si>
    <t>29.11.2024</t>
  </si>
  <si>
    <t>DST-SERB Research Project titled "Bioprospecting and Phyto-Microbiome Driven Strategies to Augment Drought and Disease Resistance of Soybean - SoyaMetaBiome"</t>
  </si>
  <si>
    <t>17.01.2022 to 36 months</t>
  </si>
  <si>
    <t>16.01.2025</t>
  </si>
  <si>
    <t>ICHR Research Project entitled "A Cross-cultural analysis of Baiga, Bharia and Saharia (PVTGs) in Madhya Pradesh State: Implications for Development"</t>
  </si>
  <si>
    <t>Dr. Neelu Rawat</t>
  </si>
  <si>
    <t xml:space="preserve">15.03.2022 to 24 months </t>
  </si>
  <si>
    <t>14.03.2024</t>
  </si>
  <si>
    <t xml:space="preserve">SERB Research Project on "CONSTRAINING THE LITTLE ICE AGE IN THE WESTERN HIMALAYAS" </t>
  </si>
  <si>
    <t>30.05.2022 to 36 months</t>
  </si>
  <si>
    <t>29.05.2025</t>
  </si>
  <si>
    <t>Year</t>
  </si>
  <si>
    <t>No. of Teachers</t>
  </si>
  <si>
    <t>https://dhsgsu.edu.in/images/Reading-Material/Chemistry/achievement/2021-22/8.pdf</t>
  </si>
  <si>
    <t>https://www.dhsgsu.edu.in/images/Botany/DST-SERB-APProval.pdf</t>
  </si>
  <si>
    <t>https://www.dhsgsu.edu.in/images/Reading-Material/Psychology/GK-Tiwari-Project-Award-letter-11.08.2021.pdf</t>
  </si>
  <si>
    <t>https://www.dhsgsu.edu.in/images/Reading-Material/General-Applied-Geography/Events/Sanction-order-for-CRG2021004031.pdf</t>
  </si>
  <si>
    <t>Workshop on Capacity Building Programme (CBP)</t>
  </si>
  <si>
    <t>Philosophy</t>
  </si>
  <si>
    <t>Prof. A.D. Sharma</t>
  </si>
  <si>
    <t>ICHR Res.Project  Cultural Appraisal of Lalitavistara</t>
  </si>
  <si>
    <t>Dr.Radhavendra Pratap Singh- AIH</t>
  </si>
  <si>
    <t>ICHR</t>
  </si>
  <si>
    <t>AIH,C &amp; Archaeology</t>
  </si>
  <si>
    <t>1.10.2018</t>
  </si>
  <si>
    <t>http://www.dhsgsu.edu.in/images/Reading-Material/Ancient-Indian-History/Lalit-Vistar.jpeg</t>
  </si>
  <si>
    <t>30.9.2020</t>
  </si>
  <si>
    <t>F.No.1-73/2016-ICHR(GIA-III) /RP</t>
  </si>
  <si>
    <t>Dr. Pushpa Suryavanshi (Co-Course Director)  Dept. of Commerce</t>
  </si>
  <si>
    <t>Prof. D.K.  Nema (Course Director)    Dept. of Commerce</t>
  </si>
  <si>
    <t>Inventory Biodiversity value, status and strategies for conservation of Sacred Groves of Central India, CSIR, Co-PI.</t>
  </si>
  <si>
    <t>Prof. M.L. Khan Co-PI</t>
  </si>
  <si>
    <t>CSIR</t>
  </si>
  <si>
    <t>2014-15 to 2017-18</t>
  </si>
  <si>
    <t>http://www.dhsgsu.edu.in/images/Botany/Projects-22.pdf</t>
  </si>
  <si>
    <t>-</t>
  </si>
  <si>
    <t>Production, Scale-up and Characterization of anti-leukemic L-asparaginases from some native actinomycetes and fungi.</t>
  </si>
  <si>
    <t>Prof. Naveen Kango</t>
  </si>
  <si>
    <t>MP Council of Science and Technology, Bhopal</t>
  </si>
  <si>
    <t>Microbiology</t>
  </si>
  <si>
    <t>2015-16 to 2017-18</t>
  </si>
  <si>
    <t>PDF</t>
  </si>
  <si>
    <t>UGC BSR Research Start-UP grant</t>
  </si>
  <si>
    <t>Dr. Shovanlal Gayen</t>
  </si>
  <si>
    <t>Pharmaceutical Sciences</t>
  </si>
  <si>
    <t>http://www.dhsgsu.edu.in/images/Reading-Material/Pharmaceutical-Sciences/2016-17/projects/SLG--UGC-6-lakhs.pdf</t>
  </si>
  <si>
    <t>Neuroscience</t>
  </si>
  <si>
    <t xml:space="preserve">Dr. D. Jat </t>
  </si>
  <si>
    <t>MPCST</t>
  </si>
  <si>
    <t>Not available in webpage</t>
  </si>
  <si>
    <t xml:space="preserve">Mapping and Quantitative Assessment of Plant Resources and its Distribution in Madhya Pradesh, Central India, </t>
  </si>
  <si>
    <t>Prof. M.L.Khan PI</t>
  </si>
  <si>
    <t>2017-18 to 2021-22</t>
  </si>
  <si>
    <t>http://www.dhsgsu.edu.in/images/Botany/Project-mapping-Prof.-M.L.Khan.pdf</t>
  </si>
  <si>
    <t>Yes</t>
  </si>
  <si>
    <t>Major projects</t>
  </si>
  <si>
    <t>2015-16 to 2018-19</t>
  </si>
  <si>
    <t>No proof of "Co-PI"</t>
  </si>
  <si>
    <t>Metabolic engineering of Potato (Solanum tuberosum L) for enhanced vitamin-B6 accumulation by overexpression of pyridoxine genes.</t>
  </si>
  <si>
    <t> Dr Chandrama Prakash Upadhyaya</t>
  </si>
  <si>
    <t>DST-SERB, Govt of India</t>
  </si>
  <si>
    <t xml:space="preserve">Tumour antigen-loaded…..allogeneic condition  </t>
  </si>
  <si>
    <t>Dr.Pradhumana Mishra-Zoology</t>
  </si>
  <si>
    <t>F.43-550/2014(SR)  dated 15.10.2015</t>
  </si>
  <si>
    <t>30.6.2018</t>
  </si>
  <si>
    <t>Nanoporous Materials</t>
  </si>
  <si>
    <t>Prof. Farid Khan-Chemistry</t>
  </si>
  <si>
    <t>DST /SERB</t>
  </si>
  <si>
    <r>
      <t xml:space="preserve">SR/NM/NS-1105/2012(G) dated 4.9.2014 </t>
    </r>
    <r>
      <rPr>
        <b/>
        <sz val="9"/>
        <rFont val="Arial"/>
        <family val="2"/>
      </rPr>
      <t>Extension No.SR/NM/NS-1105/2012 dated 25.9.2017</t>
    </r>
  </si>
  <si>
    <t>24.3.2018</t>
  </si>
  <si>
    <t>Dissecting a novel genetic island in Mycobacterium tuberculosis for the biogenesis of fimbrial protein &amp; there role as biomarkers for diagnosis of tuberculosis</t>
  </si>
  <si>
    <t>Dr.Rajesh Mondal-ZMB</t>
  </si>
  <si>
    <t>https://dhsgsu.edu.in/images/Reading-Material/Micro-Biology/DST-SERB-DR-RAJESH-MONDOL.pdf</t>
  </si>
  <si>
    <t>25.6.2018</t>
  </si>
  <si>
    <t xml:space="preserve">Insprire Faculty Award </t>
  </si>
  <si>
    <t>Dr.Rampal Pandey-Chemistry</t>
  </si>
  <si>
    <t>No.DST/INSPIRE Faculty Award/2012/CH-66 dated 2/8/2013</t>
  </si>
  <si>
    <t>30.6.2016</t>
  </si>
  <si>
    <t>DST WOS Fellowship Scheme</t>
  </si>
  <si>
    <t>Dr.Devanshi Upadhya- Biotech</t>
  </si>
  <si>
    <t xml:space="preserve">No.SR/WOS-A/LS-426/2013 (G) dated 20-05-2014 </t>
  </si>
  <si>
    <t>19.5.2017</t>
  </si>
  <si>
    <t xml:space="preserve">Exceptional Rare-Earth Doped Nanomaterials morphed via Ionic liquid  </t>
  </si>
  <si>
    <t>Dr.Pushpal Ghosh-Chem</t>
  </si>
  <si>
    <t>SB/FT/CS-014/2014 dated 29.5.2015- Extension mail dated 3.8.2018</t>
  </si>
  <si>
    <t>28.5.2018- uto 10.12.2018</t>
  </si>
  <si>
    <t xml:space="preserve">DST-SERB Res.Project Development pharmacological sereening and computer aided drug design of some new bioactive 2,3 disubstituted 4 (3H) quinazolinone based cimpounds as potential anticonvulsants : Exploring possible role of GABA neurotransmitter modulation </t>
  </si>
  <si>
    <t>PDr.U.K.Patil-Pharm.Sc.</t>
  </si>
  <si>
    <t>http://www.dhsgsu.edu.in/images/Reading-Material/Pharmaceutical-Sciences/2016-17/projects/UKP--SERB-DST-Govt-of-India-11-lakhs.pdf</t>
  </si>
  <si>
    <t>15.3.2019</t>
  </si>
  <si>
    <t xml:space="preserve">DST-SERB- “Design Synthesis and Pharmacological Evaluation of Novel 4 Quinolone derivatives for their potential in allergic asthma”  </t>
  </si>
  <si>
    <t>Dr.S.K.Kashaw- Pharm.Sc.</t>
  </si>
  <si>
    <t>SB/EMEQ-079/000828 dated 4.11.2015</t>
  </si>
  <si>
    <t>3.11.2018</t>
  </si>
  <si>
    <t xml:space="preserve">DST-SERB- Indentify molecular and neurochemical signatures in perticide exposed agriculture workers </t>
  </si>
  <si>
    <t>Prof. Asmita Gajbhiye-Pharm.Sc.</t>
  </si>
  <si>
    <t>4.8.2019</t>
  </si>
  <si>
    <t>Dr.Rajesh Kumar Yadav-Crim</t>
  </si>
  <si>
    <t>SB/YS/LS-193/2014 dated 12.10.2015</t>
  </si>
  <si>
    <t>11.10.2018</t>
  </si>
  <si>
    <t>BRNS – Energy Efficient optoelectronic Nano materials via Green Synthesis</t>
  </si>
  <si>
    <t xml:space="preserve">34/14/27/2016BRNS/34368 dated 17.11.2016-  </t>
  </si>
  <si>
    <t>16.11.2019</t>
  </si>
  <si>
    <r>
      <rPr>
        <b/>
        <sz val="11"/>
        <rFont val="Calibri"/>
        <family val="2"/>
        <scheme val="minor"/>
      </rPr>
      <t>SERB Research Project</t>
    </r>
    <r>
      <rPr>
        <sz val="11"/>
        <rFont val="Calibri"/>
        <family val="2"/>
        <scheme val="minor"/>
      </rPr>
      <t xml:space="preserve"> on "Solar light Driver Photocatamination of Toxic Dyes and Hexavalent from water using metal phosphate"</t>
    </r>
  </si>
  <si>
    <t>Dr.Vimlesh Chandra-Chem</t>
  </si>
  <si>
    <t>No.EMR/2016/007607</t>
  </si>
  <si>
    <t>11.3.2021</t>
  </si>
  <si>
    <t>DST Construction of diatoms solar plants for bio fuel production</t>
  </si>
  <si>
    <t>SR/NM/NT-1090/2014(G)   SR/NM/NT-1090/2014 dt. 26.3.2019</t>
  </si>
  <si>
    <t>28.9.2019Extension 6.11.2021</t>
  </si>
  <si>
    <t xml:space="preserve">DST SERB Research Project Pseudopeptide basedNapjtja;emcee Diimide (NDI) Supramolecular Chemistry, Molecular Recognition and Fluroscence Sensing  </t>
  </si>
  <si>
    <t>Dr.M.D.Pandey Chemistry</t>
  </si>
  <si>
    <t>No.EMR/2016/001779 dated 13-01-2017</t>
  </si>
  <si>
    <t>13.1.2017 to 12.1.2020</t>
  </si>
  <si>
    <t xml:space="preserve">Value Added peptide conjugates for Biological and Medicinal Applications  </t>
  </si>
  <si>
    <t>Dr.K.B.Joshi-Chemistry</t>
  </si>
  <si>
    <t>No.02(0238)/15 EMR-IIdt.26-11-2015</t>
  </si>
  <si>
    <t>31.12.2019</t>
  </si>
  <si>
    <r>
      <t>ICMR</t>
    </r>
    <r>
      <rPr>
        <sz val="11"/>
        <rFont val="Calibri"/>
        <family val="2"/>
        <scheme val="minor"/>
      </rPr>
      <t xml:space="preserve">-Minor Res.Project on Perception nd practicen……Young Adults of sagar district,M.P.                 </t>
    </r>
  </si>
  <si>
    <t>Dr.Aribam Bijaysundari Devi-Anth</t>
  </si>
  <si>
    <t xml:space="preserve">https://www.dhsgsu.edu.in/images/ICSSR-Award-Letter-Bijaya.jpg </t>
  </si>
  <si>
    <t>29.3.2018</t>
  </si>
  <si>
    <t xml:space="preserve">Diversity Studies in Indian earthworms using DNA Barcodes  </t>
  </si>
  <si>
    <t>Dr.Shweta Yadava-Zoology</t>
  </si>
  <si>
    <t>BT/PR/7998/AGR/21/366/2013 dated 28.8.2013</t>
  </si>
  <si>
    <t>27.8.2018</t>
  </si>
  <si>
    <t xml:space="preserve">"Taxicity of NPs against earthworm and investigating its potential as biotransformation agent"    </t>
  </si>
  <si>
    <t>Dr.Shweta Yadav-Zoology</t>
  </si>
  <si>
    <t xml:space="preserve">448/DS/2013-14 dated 30.7.2013 &amp; Extension No.BT/PR1856/NNT/28/532/2011 dated 19.7.2017 </t>
  </si>
  <si>
    <t>31.3.2018</t>
  </si>
  <si>
    <t>DBT Research Project "Role of Macrophage Phospholipase C in Control of Mycobacterial Infection"</t>
  </si>
  <si>
    <t>Dr.Shivendra Chourasia- AMB</t>
  </si>
  <si>
    <t>Applied Microbiology</t>
  </si>
  <si>
    <t>BT/PR/8640/AGR/36 /785/2013</t>
  </si>
  <si>
    <t>30.3.2018</t>
  </si>
  <si>
    <t xml:space="preserve">Training and Demonstration of Vermibiotechnology for Empowerment of SC/ST and other weaker section of Madhya Pradesh-A participatory Approach </t>
  </si>
  <si>
    <t>BT/PR-14134/BRB/10/816/2010 dated 28-12-2015</t>
  </si>
  <si>
    <t>31.3.2019</t>
  </si>
  <si>
    <t>Prof.M.L.Khan-Botany</t>
  </si>
  <si>
    <t>38/1318/12/EMR-II dated 3.4.2012 ( Start on 29.4.2014)</t>
  </si>
  <si>
    <t>Study on New Potential Allelochemicals from Leguminosae Plants</t>
  </si>
  <si>
    <t>Prof. R.N. Yadava- Prof. R.N.Yadav</t>
  </si>
  <si>
    <r>
      <t>ICSSR</t>
    </r>
    <r>
      <rPr>
        <sz val="11"/>
        <rFont val="Calibri"/>
        <family val="2"/>
        <scheme val="minor"/>
      </rPr>
      <t>-Minor Res.Project on Spatial variation in the level of Development in Bunkelkhand Region of Madhya Pradesh-A Micro level analysis and planning of Rural Growth Centres for Interated Rural Development</t>
    </r>
  </si>
  <si>
    <t>Dr.Pawan Kumar Sharma- Geog</t>
  </si>
  <si>
    <t xml:space="preserve">https://dhsgsu.edu.in/images/Reading-Material/General-Applied-Geography/students/100-ICSSR-Award-Letter-MRP.jpg </t>
  </si>
  <si>
    <t>30.6.2020</t>
  </si>
  <si>
    <t>1.7.2015 - 30.6.2018</t>
  </si>
  <si>
    <t>4.9.2014 - 24.3.2018</t>
  </si>
  <si>
    <t>26.6.2014 - 25.6.2018</t>
  </si>
  <si>
    <t>1.7.2013 - 30.6.2016</t>
  </si>
  <si>
    <t>20.5.2014 - 19.5.2017</t>
  </si>
  <si>
    <t>29.5.2015 - 28.5.2018- uto 10.12.2018</t>
  </si>
  <si>
    <t>16.3.2016 - 15.3.2019</t>
  </si>
  <si>
    <t>4.11.2015 - 3.11.2018</t>
  </si>
  <si>
    <t>5.8.2015 - 4.8.2019</t>
  </si>
  <si>
    <t>12.10.2015 - 11.10.2018</t>
  </si>
  <si>
    <t>17.11.2016 - 16.11.2019</t>
  </si>
  <si>
    <t>12.03.2018 - 11.3.2021</t>
  </si>
  <si>
    <t>29.9.2016 - 28.9.2019Extension 6.11.2021</t>
  </si>
  <si>
    <t>13.01.2017 - 13.1.2017 to 12.1.2020</t>
  </si>
  <si>
    <t>1.1.2016 - 31.12.2019</t>
  </si>
  <si>
    <t>30.3.2017 - 29.3.2018</t>
  </si>
  <si>
    <t>28.8.2013 - 27.8.2018</t>
  </si>
  <si>
    <t>30.7.2013 - 31.3.2018</t>
  </si>
  <si>
    <t>30.3.2015 - 30.3.2018</t>
  </si>
  <si>
    <t>1.4.2016 - 31.3.2019</t>
  </si>
  <si>
    <t>20.6.2017 - 19.6.2021</t>
  </si>
  <si>
    <t>18.7.2016 - 43298</t>
  </si>
  <si>
    <t>43110 - 30.6.2020</t>
  </si>
  <si>
    <t xml:space="preserve">Prof. M.L.Khan </t>
  </si>
  <si>
    <t>http://www.dhsgsu.edu.in/images/Botany/Projects-2020.pdf</t>
  </si>
  <si>
    <t>Prof. R.P. Mishra</t>
  </si>
  <si>
    <t>Dr. R.K. Shrivastri</t>
  </si>
  <si>
    <t>Dr. Hemant Patidar</t>
  </si>
  <si>
    <t>Dr. Satheesh C.</t>
  </si>
  <si>
    <t>Dr. R.B. Anuragi</t>
  </si>
  <si>
    <t>Dr. Pawan Kuamr Sharma</t>
  </si>
  <si>
    <t xml:space="preserve">Prof. J. D. Ahi </t>
  </si>
  <si>
    <t>Prof. Subodh Jain</t>
  </si>
  <si>
    <t>Prof. Versha Sharma</t>
  </si>
  <si>
    <t>Dr. Malabika Sikdar</t>
  </si>
  <si>
    <t>Dr. Deepali Jat</t>
  </si>
  <si>
    <t>Dr. Payal Mahobiya</t>
  </si>
  <si>
    <t>Dr. Rashmi Shrivastava</t>
  </si>
  <si>
    <t>Dr. Raj Kumar Koiri</t>
  </si>
  <si>
    <t>Dr. Sidhharth Mishra</t>
  </si>
  <si>
    <t>Prof. S.K. jain</t>
  </si>
  <si>
    <t>Prof. Vandana Soni</t>
  </si>
  <si>
    <t>Prof. Umesh Patil</t>
  </si>
  <si>
    <t>Dr. Dharmendra Jain</t>
  </si>
  <si>
    <t>2015-20</t>
  </si>
  <si>
    <r>
      <rPr>
        <b/>
        <sz val="11"/>
        <rFont val="Calibri"/>
        <family val="2"/>
        <scheme val="minor"/>
      </rPr>
      <t>SERB Research Project</t>
    </r>
    <r>
      <rPr>
        <sz val="11"/>
        <rFont val="Calibri"/>
        <family val="2"/>
        <scheme val="minor"/>
      </rPr>
      <t xml:space="preserve"> on "Catalytic Asymmetric Electrophitic Fluanination of Active Methylene Compounds via Cinehona Alkaloid Derived Chiral Phase Transfer Catalyst"</t>
    </r>
  </si>
  <si>
    <t>DST FIST</t>
  </si>
  <si>
    <t>Prof. Devashish Bose</t>
  </si>
  <si>
    <t>Prof. Mamta Patel</t>
  </si>
  <si>
    <t>Dr. Navjot Kaur Kanwal</t>
  </si>
  <si>
    <t>Dr. S.M.Mahendra Simha Karna</t>
  </si>
  <si>
    <t>Dr. Rajesh Singh Yadav</t>
  </si>
  <si>
    <t>http://www.dhsgsu.edu.in/images/Reading-Material/Criminology-Forensic-Sciences/Achievements/Facultyawards/DB-2016-FIST.pdf</t>
  </si>
  <si>
    <t>Dr.Deepak Vyas, Department of Botany</t>
  </si>
  <si>
    <t>National Seminar on Microbial Resources, Bioenergy &amp; Human Environment</t>
  </si>
  <si>
    <t>10-11 Aug.2017</t>
  </si>
  <si>
    <t>Dr.Sanjay Sharma, Deptt. of Psychology</t>
  </si>
  <si>
    <t xml:space="preserve">Workshop on Cognitive Behavior Therapy ( CBT) </t>
  </si>
  <si>
    <t>6-9 Oct. 2017</t>
  </si>
  <si>
    <t>Dr.D.K. Nema Department of Commerce</t>
  </si>
  <si>
    <t>Workshop on Flipped learning Commerce</t>
  </si>
  <si>
    <t>16-17 Oct.2017</t>
  </si>
  <si>
    <t>Dr.Rahul Swarnkar, Deptt. of Music</t>
  </si>
  <si>
    <r>
      <t xml:space="preserve">National Seminar on </t>
    </r>
    <r>
      <rPr>
        <sz val="12"/>
        <color theme="1"/>
        <rFont val="Kruti Dev 010"/>
      </rPr>
      <t>rcys dh ijaijkxr oknu 'kSyh dk vfLrRo&amp;orZeku ifjizs{; es</t>
    </r>
  </si>
  <si>
    <t>22-23 Jan. 2018</t>
  </si>
  <si>
    <t>Prof. Asmit Gajbhiye- Deptt. of Pharm.Sc.</t>
  </si>
  <si>
    <t>National Seminar on Progression in Pharmaceutical Chemistry</t>
  </si>
  <si>
    <t>Prof.R.K.Rawat, Deptt. of Applied Geology</t>
  </si>
  <si>
    <t>National Seminar &amp; AGM 2017</t>
  </si>
  <si>
    <t>26-28 Oct. 2017</t>
  </si>
  <si>
    <t>Dr.G.M.Dubey, Deptt. of Economics</t>
  </si>
  <si>
    <r>
      <t>28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Annual Conference All aspects of Indian Economy as well as economy of M.P.</t>
    </r>
  </si>
  <si>
    <t>24-25 Feb. 2018</t>
  </si>
  <si>
    <t>Prof. Anand Prakash Tripathi- Sanskrit</t>
  </si>
  <si>
    <r>
      <t>International Seminar</t>
    </r>
    <r>
      <rPr>
        <sz val="13"/>
        <color theme="1"/>
        <rFont val="Kruti Dev 010"/>
      </rPr>
      <t xml:space="preserve"> laLd`r es fo'o % fo'o es laLd`r</t>
    </r>
  </si>
  <si>
    <t>16-18 March 2018</t>
  </si>
  <si>
    <t>Dr.Anupam Rajneesh- Biotechnology</t>
  </si>
  <si>
    <t>National Workshop Molecular Biology Theory and Practice</t>
  </si>
  <si>
    <t>21-27 Feb. 2018</t>
  </si>
  <si>
    <t>Dr.B.I.Guru- English</t>
  </si>
  <si>
    <t>National Seminar on Philosphy and Aesthetics : Forms Foundation and the Contemporary Situtation</t>
  </si>
  <si>
    <t>19-20 Feb. 2018</t>
  </si>
  <si>
    <t>Dr.Neha Niranjan- Pol.Sc.</t>
  </si>
  <si>
    <t>One Day workshop changing role of judiciary and legel aewareness</t>
  </si>
  <si>
    <t>6 Feb. 2018</t>
  </si>
  <si>
    <t>Dr.Vivekanand Upadhyay- Hindi</t>
  </si>
  <si>
    <t>National Seminar on Interation &amp; Scientificencess of Indian Languages</t>
  </si>
  <si>
    <t>14-15 March 2018</t>
  </si>
  <si>
    <t>National Science Day to be celebrated as " Day of Inspiration ( Prerna Diwas)</t>
  </si>
  <si>
    <t>28 Feb. 2018</t>
  </si>
  <si>
    <t>Dr.Rakesh Soni – Fine Arts</t>
  </si>
  <si>
    <t xml:space="preserve">20 Day Workshop on Theatre production </t>
  </si>
  <si>
    <t>3-24 March 18</t>
  </si>
  <si>
    <t>Prof. K.K.N. Sharma- Anthropology</t>
  </si>
  <si>
    <r>
      <t>Ek0iz0 vkfne tkfr vuqla/kku ,oa fodkl] Hkksiky</t>
    </r>
    <r>
      <rPr>
        <sz val="13"/>
        <color theme="1"/>
        <rFont val="Kruti Dev 010"/>
      </rPr>
      <t xml:space="preserve"> &amp;jk"Vªh; laxks"Bh vkfnoklh ikjaifjd Kku&amp;foKku</t>
    </r>
  </si>
  <si>
    <t>12-14 Jan 2018</t>
  </si>
  <si>
    <t>Music</t>
  </si>
  <si>
    <t>Appled Geology</t>
  </si>
  <si>
    <t>Economics</t>
  </si>
  <si>
    <t>English</t>
  </si>
  <si>
    <t>Political Sciences</t>
  </si>
  <si>
    <t>Hindi</t>
  </si>
  <si>
    <t xml:space="preserve">Prof. J.D.Ahi, </t>
  </si>
  <si>
    <t>Fine Arts</t>
  </si>
  <si>
    <t>Prof. A.D.Sharma- Philosophy</t>
  </si>
  <si>
    <r>
      <rPr>
        <b/>
        <sz val="11"/>
        <color theme="1"/>
        <rFont val="Calibri"/>
        <family val="2"/>
        <scheme val="minor"/>
      </rPr>
      <t>International Conference</t>
    </r>
    <r>
      <rPr>
        <sz val="11"/>
        <color theme="1"/>
        <rFont val="Calibri"/>
        <family val="2"/>
        <scheme val="minor"/>
      </rPr>
      <t xml:space="preserve"> on Acharya Shankara's Advaita Vedanta : Philosophy of Universal Oneness</t>
    </r>
  </si>
  <si>
    <t>8-10 Dec.2019</t>
  </si>
  <si>
    <r>
      <rPr>
        <b/>
        <sz val="11"/>
        <color theme="1"/>
        <rFont val="Calibri"/>
        <family val="2"/>
        <scheme val="minor"/>
      </rPr>
      <t>International Conference</t>
    </r>
    <r>
      <rPr>
        <sz val="11"/>
        <color theme="1"/>
        <rFont val="Calibri"/>
        <family val="2"/>
        <scheme val="minor"/>
      </rPr>
      <t xml:space="preserve"> on Recent Trends in Mathematical, Physical &amp; Computational Science (ICRTMPCS) 2019</t>
    </r>
  </si>
  <si>
    <t>12-14 Dec.2019</t>
  </si>
  <si>
    <t>Prof. R.P.Mishra-Grography</t>
  </si>
  <si>
    <r>
      <rPr>
        <b/>
        <sz val="11"/>
        <color theme="1"/>
        <rFont val="Calibri"/>
        <family val="2"/>
        <scheme val="minor"/>
      </rPr>
      <t>41th Indian Geography Congress (NAGI) and National Conference</t>
    </r>
    <r>
      <rPr>
        <sz val="11"/>
        <color theme="1"/>
        <rFont val="Calibri"/>
        <family val="2"/>
        <scheme val="minor"/>
      </rPr>
      <t xml:space="preserve"> on 21th Century Challenges of Agriculture, Health and Development in India with Special Focus on Tribal Areas</t>
    </r>
  </si>
  <si>
    <t>28-30 Dec.2019</t>
  </si>
  <si>
    <t>Prof. K.K.N.Sharma- Anthropology</t>
  </si>
  <si>
    <r>
      <rPr>
        <b/>
        <sz val="11"/>
        <color theme="1"/>
        <rFont val="Calibri"/>
        <family val="2"/>
        <scheme val="minor"/>
      </rPr>
      <t>International Conference</t>
    </r>
    <r>
      <rPr>
        <sz val="11"/>
        <color theme="1"/>
        <rFont val="Calibri"/>
        <family val="2"/>
        <scheme val="minor"/>
      </rPr>
      <t xml:space="preserve"> on Indigenous Knowledge and prevalent practices </t>
    </r>
  </si>
  <si>
    <t>27-29 Feb.2020</t>
  </si>
  <si>
    <t>Prof. U.K.Patil- Pharm.Sc.</t>
  </si>
  <si>
    <r>
      <rPr>
        <b/>
        <sz val="11"/>
        <color theme="1"/>
        <rFont val="Calibri"/>
        <family val="2"/>
        <scheme val="minor"/>
      </rPr>
      <t>Workshop</t>
    </r>
    <r>
      <rPr>
        <sz val="11"/>
        <color theme="1"/>
        <rFont val="Calibri"/>
        <family val="2"/>
        <scheme val="minor"/>
      </rPr>
      <t xml:space="preserve"> on Intellectual Property Right</t>
    </r>
  </si>
  <si>
    <t>Prof. Vandana Soni- Pharm.Sc.</t>
  </si>
  <si>
    <r>
      <rPr>
        <b/>
        <sz val="11"/>
        <color theme="1"/>
        <rFont val="Calibri"/>
        <family val="2"/>
        <scheme val="minor"/>
      </rPr>
      <t>National Conference</t>
    </r>
    <r>
      <rPr>
        <sz val="11"/>
        <color theme="1"/>
        <rFont val="Calibri"/>
        <family val="2"/>
        <scheme val="minor"/>
      </rPr>
      <t xml:space="preserve"> on Recent Development in Pharmaceutical Sciences : Acadomia Industry Interaction Initiative</t>
    </r>
  </si>
  <si>
    <t>6-7 March 2020</t>
  </si>
  <si>
    <t>Prof. B.I.Guru- English</t>
  </si>
  <si>
    <t>ICSSR National Seminar on Nationalism, Identity and Sanskrit</t>
  </si>
  <si>
    <t>22-24 October 2019</t>
  </si>
  <si>
    <t>Dr.Punam Gupta -Maths</t>
  </si>
  <si>
    <t>Dr.R.K.Pandey -Maths</t>
  </si>
  <si>
    <t>https://dhsgsu.edu.in/images/Reading-Material/Micro-Biology/1-NK-MPCST-project-2015.jpg</t>
  </si>
  <si>
    <t>https://dhsgsu.edu.in/images/Botany/2017-seminar-photo.jpg</t>
  </si>
  <si>
    <t>https://dhsgsu.edu.in/images/Reading-Material/Commerce/2016ONWARDS/EVENTS/Flipped-Learning.PDF</t>
  </si>
  <si>
    <t>https://dhsgsu.edu.in/images/psychology/Events/Seminar-Report-2017-18.pdf</t>
  </si>
  <si>
    <t>https://dhsgsu.edu.in/images/Reading-Material/Pharmaceutical-Sciences/Events-2016-2021-1-5.pdf</t>
  </si>
  <si>
    <t>https://dhsgsu.edu.in/images/Reading-Material/Pharmaceutical-Sciences/2019t02020Pharma/eventsandconferences/Details-of--National-Conference-2020-Annex-1-a-1.pdf</t>
  </si>
  <si>
    <t>https://dhsgsu.edu.in/images/Reading-Material/Pharmaceutical-Sciences/conferences-events20-21/Details-of--IPR-webinar-Conference-2020.pdf</t>
  </si>
  <si>
    <t>https://dhsgsu.edu.in/images/Reading-Material/Applied-Geology/Seminars/Deccan-Volcanism--Biotic-Events-Across-The-K-T-Boundary.pdf</t>
  </si>
  <si>
    <t>https://dhsgsu.edu.in/images/Reading-Material/Economics/74.pdf</t>
  </si>
  <si>
    <t>https://dhsgsu.edu.in/images/Reading-Material/Sanskrit/SansSeminars/18.03.2018.jpg</t>
  </si>
  <si>
    <t>https://dhsgsu.edu.in/index.php/en/part-bio-tech</t>
  </si>
  <si>
    <t>https://www.dhsgsu.edu.in/images/English/Seminar.-Philosophy-and-Aesthetics.pdf</t>
  </si>
  <si>
    <t>https://www.dhsgsu.edu.in/images/English/Seminar.-Nationality-Identify-and-Sanskrit.pdf</t>
  </si>
  <si>
    <t>https://dhsgsu.edu.in/index.php/en/participation-in-academic-activities-political-science</t>
  </si>
  <si>
    <t>https://dhsgsu.edu.in/images/4-6-January-2019.pdf</t>
  </si>
  <si>
    <t>https://dhsgsu.edu.in/images/Phil/Booklet.-Advait-.pdf</t>
  </si>
  <si>
    <t>http://103.94.204.15/sagaruniversity/images/ICRTMPS-2019-12-14-Dec-2019.pdf</t>
  </si>
  <si>
    <t>https://dhsgsu.edu.in/images/Reading-Material/General-Applied-Geography/Events/Report-of-NAGI-2019.pdf</t>
  </si>
  <si>
    <t>http://www.dhsgsu.edu.in/images/Reading-Material/Zoology/Vermicompost-Training-society-of-MP-Release-order-----2017.pdf</t>
  </si>
  <si>
    <t>http://www.dhsgsu.edu.in/images/Reading-Material/Zoology/Toxicity-of-NPs-release-order---2017.pdf</t>
  </si>
  <si>
    <t>http://www.dhsgsu.edu.in/images/Reading-Material/Zoology/DNA-barcodes-release-order--2016.pdf</t>
  </si>
  <si>
    <t>https://dhsgsu.edu.in/images/ICSSR-Award-Letter-Bijaya.jpg</t>
  </si>
  <si>
    <t>https://dhsgsu.edu.in/images/Reading-Material/Micro-Biology/2013-DBT-SKC-2.jpg</t>
  </si>
  <si>
    <t>https://dhsgsu.edu.in/images/Botany/Project-mapping-Prof.-M.L.Khan.pdf</t>
  </si>
  <si>
    <t>https://dhsgsu.edu.in/images/Reading-Material/Chemistry/SSR/Achoevements/Project/6.pdf</t>
  </si>
  <si>
    <t>https://dhsgsu.edu.in/images/Reading-Material/Criminology-Forensic-Sciences/Achievements/Facultyawards/RAJESH-SIR-PROJECT-2.pdf</t>
  </si>
  <si>
    <t>https://dhsgsu.edu.in/images/Reading-Material/Criminology-Forensic-Sciences/Achievements/Facultyawards/VV-2016-DST-NM-Proj.jpg.pdf</t>
  </si>
  <si>
    <t>https://www.dhsgsu.edu.in/images/Reading-Material/Micro-Biology/DST-SERB-DR-RAJESH-MONDOL.pdf</t>
  </si>
  <si>
    <t>Dr. Sushil Kashaw</t>
  </si>
  <si>
    <t>International Seminar</t>
  </si>
  <si>
    <t>Shastri Indo Canadian Institute, New Delhi</t>
  </si>
  <si>
    <t>Download</t>
  </si>
  <si>
    <t>March 4-5,2022</t>
  </si>
  <si>
    <t>Applied Geology</t>
  </si>
  <si>
    <t>Prof. R.K. Trivedi</t>
  </si>
  <si>
    <t>DST INSPIRE Internship Science Camp</t>
  </si>
  <si>
    <t>Prof. Naveen kango</t>
  </si>
  <si>
    <t>IPCDS International Conference</t>
  </si>
  <si>
    <t>Prof. L.P. Chaurasia</t>
  </si>
  <si>
    <t>National Seminar</t>
  </si>
  <si>
    <t xml:space="preserve">Prof. M.L. Khan </t>
  </si>
  <si>
    <t>One Time DST Grant</t>
  </si>
  <si>
    <t>Prof. R.N. Yadava</t>
  </si>
  <si>
    <t>PCA Chemical Meeting</t>
  </si>
  <si>
    <t>Fund for improvement for Science &amp; Technology</t>
  </si>
  <si>
    <t>Prof. R.K. Rawat</t>
  </si>
  <si>
    <t>Ministry of Earth Sciences</t>
  </si>
  <si>
    <t>Prof.. Sushil Kashaw</t>
  </si>
  <si>
    <t>Seminar</t>
  </si>
  <si>
    <t>ICMR</t>
  </si>
  <si>
    <t>Prof. G.M. Dubey</t>
  </si>
  <si>
    <t>Prof. K.K.N. Sharma</t>
  </si>
  <si>
    <t>National Seminar on Tribal Trades Knowledge</t>
  </si>
  <si>
    <t>Adult Education</t>
  </si>
  <si>
    <t>Dr. Sanjay Sharma</t>
  </si>
  <si>
    <t>Seminar Adult Education</t>
  </si>
  <si>
    <t>Prof. Anupama Kaushik</t>
  </si>
  <si>
    <t>NHRC Training</t>
  </si>
  <si>
    <t xml:space="preserve">MPBC Inter Collegiate </t>
  </si>
  <si>
    <t>MP Biotech Council</t>
  </si>
  <si>
    <t>Geomedical Health Sagar District</t>
  </si>
  <si>
    <t>Gour Nodal Micro</t>
  </si>
  <si>
    <t>MPBC Hand on Training Micro Bio.</t>
  </si>
  <si>
    <t>Prof. J.D. Ahi</t>
  </si>
  <si>
    <t>Ancient Indian History</t>
  </si>
  <si>
    <t>MP Sangrahalay Bhopal Seminar</t>
  </si>
  <si>
    <t>National Science Day celebration</t>
  </si>
  <si>
    <t>National Science Day Celebration</t>
  </si>
  <si>
    <t>RAPD-PCR</t>
  </si>
  <si>
    <t>Training Programme in Microbiology</t>
  </si>
  <si>
    <t>National Human Right Comm. Programme</t>
  </si>
  <si>
    <t>Other</t>
  </si>
  <si>
    <t>Seminar Donation</t>
  </si>
  <si>
    <t>PBGT Forfeit</t>
  </si>
  <si>
    <t xml:space="preserve">Bhartiya Darshan Mein </t>
  </si>
  <si>
    <t>One Time BSR Grant</t>
  </si>
  <si>
    <t>DSA Deptt. Of Sanskrit</t>
  </si>
  <si>
    <t>Prof. Chanda Bain</t>
  </si>
  <si>
    <t>Samkaleen Kavita</t>
  </si>
  <si>
    <t>BRS One Tiem Grant</t>
  </si>
  <si>
    <t>NIDC One Day Programme</t>
  </si>
  <si>
    <t>SAEP</t>
  </si>
  <si>
    <t>Prof. Sushil Kasaw</t>
  </si>
  <si>
    <t>Dr. Naunihal Gautam</t>
  </si>
  <si>
    <t>Dr. Vivekanand Upadhyay</t>
  </si>
  <si>
    <t>Prof. K.K. N Sharma</t>
  </si>
  <si>
    <t>Project</t>
  </si>
  <si>
    <t>Prof. Diwakar Singh Rajput</t>
  </si>
  <si>
    <t>MOOC</t>
  </si>
  <si>
    <t>Dr.Sanjay Sharma</t>
  </si>
  <si>
    <t>DBT Training Approach</t>
  </si>
  <si>
    <t>DBT One Time Grant</t>
  </si>
  <si>
    <t>Dr. Vandana Rajoriya</t>
  </si>
  <si>
    <t>AICTE ATAL</t>
  </si>
  <si>
    <t>Business Management</t>
  </si>
  <si>
    <t>Dr. Suneet Walia</t>
  </si>
  <si>
    <t>AICTE ATAL Workshop</t>
  </si>
  <si>
    <t>AICTE One Time Grant</t>
  </si>
  <si>
    <t>PRC</t>
  </si>
  <si>
    <t>Dr. Reena Basu</t>
  </si>
  <si>
    <t>https://dhsgsu.edu.in/images/PRC/5_PRC-GIAN.pdf</t>
  </si>
  <si>
    <t>Dr. S.K. Mishra</t>
  </si>
  <si>
    <t>https://dhsgsu.edu.in/images/Reading-Material/Zoology/SIDDHARTHA-GIAN-PROGRAMME.pdf</t>
  </si>
  <si>
    <t>https://dhsgsu.edu.in/images/Reading-Material/Zoology/AHI-MADAM-GIAN.pdf</t>
  </si>
  <si>
    <t>https://dhsgsu.edu.in/images/Reading-Material/Zoology/GIAN-SY-REPORT-1.pdf</t>
  </si>
  <si>
    <t>https://dhsgsu.edu.in/images/Reading-Material/Chemistry/SSR/Events/5.pdf</t>
  </si>
  <si>
    <t>Dr. Abhilasha Durgvanshi</t>
  </si>
  <si>
    <t>Computer Science &amp; Applications</t>
  </si>
  <si>
    <t>Dr. Girish Kumar Singh</t>
  </si>
  <si>
    <t>ICPR</t>
  </si>
  <si>
    <t>Dr. Manish Kumar</t>
  </si>
  <si>
    <t>Prof.K.K.N. Sharma</t>
  </si>
  <si>
    <t>Dr. Maheshwar Panda</t>
  </si>
  <si>
    <t>INSA One Time Grant</t>
  </si>
  <si>
    <t>INSA</t>
  </si>
  <si>
    <t>Dr. Poonam Gupta</t>
  </si>
  <si>
    <t>NCM Worshop</t>
  </si>
  <si>
    <t>Prof. Sushil Kasahaw</t>
  </si>
  <si>
    <t>HRDSAGY</t>
  </si>
  <si>
    <t>Dr. Niraj</t>
  </si>
  <si>
    <t>ICPR International Conference</t>
  </si>
  <si>
    <t>Prof. R.A. Singh</t>
  </si>
  <si>
    <t>Dr. Prakash Joshi</t>
  </si>
  <si>
    <t>Prof. S.K. Kashaw</t>
  </si>
  <si>
    <t>UGC PDS in USA</t>
  </si>
  <si>
    <t>ICHR  National Seminar</t>
  </si>
  <si>
    <t>Dr. Ranjit Rajak</t>
  </si>
  <si>
    <t>Prof. Savita Gupta</t>
  </si>
  <si>
    <t>ICPR Indian Philosophy Day</t>
  </si>
  <si>
    <t>Awadhesh Pachori</t>
  </si>
  <si>
    <t>ICPR Fellowship</t>
  </si>
  <si>
    <t>ICSSR Fellowship</t>
  </si>
  <si>
    <t>TLCSS</t>
  </si>
  <si>
    <t>Prof. S.H. Adil</t>
  </si>
  <si>
    <t>ONGC</t>
  </si>
  <si>
    <t>Financial Support for Seminar</t>
  </si>
  <si>
    <t>SEPM</t>
  </si>
  <si>
    <t>AMD</t>
  </si>
  <si>
    <t>JK White Cement</t>
  </si>
  <si>
    <t>https://dhsgsu.edu.in/images/Reading-Material/Applied-Geology/Seminars/Sedimentary-Researches-Last-Five-Decades-of-Advancement-and-Prospects-in-Future.pdf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</si>
  <si>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</si>
  <si>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</si>
  <si>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</si>
  <si>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</si>
  <si>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</si>
  <si>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</si>
  <si>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</si>
  <si>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</si>
  <si>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www.dhsgsu.edu.in/images/IQAC/DVV17-21/3.6.3/National-Science-Day-2018.pdf</t>
  </si>
  <si>
    <t>Prof. Nagesh Dubey,</t>
  </si>
  <si>
    <t>Bhartiya Shanskriti me Madhaya Pradesh ka Yogdan</t>
  </si>
  <si>
    <t>Cultural Heritage of Bundelkhand</t>
  </si>
  <si>
    <t>Economics of Financial Market in India</t>
  </si>
  <si>
    <t>Prof. G. M. Dubey</t>
  </si>
  <si>
    <t>National Seminar on Phiosphy &amp; Aesthetics : Forms, Foundation and the Contemporary Situtation</t>
  </si>
  <si>
    <t>Dr. B. I. Guru</t>
  </si>
  <si>
    <t>National Seminar on "Nationalism Identity and Sanskrit: Text, Context and the Contempraty Agemda</t>
  </si>
  <si>
    <t>Prof. Bhavatosh Indra Guru</t>
  </si>
  <si>
    <t>AICTE Training and Learning ATAL Acaademy Programme Online FDP of Nine Thrust Areas and Other Emerging Areas</t>
  </si>
  <si>
    <t>National Seminar on “ Agricultural Growth in India: Opportunities and Challenges”</t>
  </si>
  <si>
    <t>Donation for International Conference</t>
  </si>
  <si>
    <t>Department of History, Philosophy and Adult Education</t>
  </si>
  <si>
    <t>Dr.(Smt.) Meena Pimplapure</t>
  </si>
  <si>
    <t>History, Philosophy &amp; Adult Education</t>
  </si>
  <si>
    <t>All India Criminology Conference</t>
  </si>
  <si>
    <t>Prof. Mamta Patel, Deptt. Of Criminology</t>
  </si>
  <si>
    <t>Bureau of Police Research and Development</t>
  </si>
  <si>
    <t>Prof. Unnithan (USA)</t>
  </si>
  <si>
    <t>Other Sponsors</t>
  </si>
  <si>
    <t>International Travel Grant cum Congress Attendance to attend the 20th INQUA Congress to be held between 25th and 31st July 2019 at Dublin, Ireland</t>
  </si>
  <si>
    <t>International Union for Quaternary Research (INQUA)</t>
  </si>
  <si>
    <t>1500 GBP</t>
  </si>
  <si>
    <t>http://www.dhsgsu.edu.in/images/Reading-Material/General-Applied-Geography/students/WhatsApp-Image-2020-11-12-at-12.59.57.jpeg</t>
  </si>
  <si>
    <t xml:space="preserve">Modified No Of Teachers </t>
  </si>
  <si>
    <t>Numbers of Teachers receiving Financial Support</t>
  </si>
  <si>
    <t>https://dhsgsu.edu.in/images/IQAC/3.1.3/109_Neelu-Rawat.pdf</t>
  </si>
  <si>
    <t>https://dhsgsu.edu.in/images/IQAC/3.1.3/111_112_.pdf</t>
  </si>
  <si>
    <t>https://dhsgsu.edu.in/images/IQAC/3.1.3/118_Dr.-D.-Jat.pdf</t>
  </si>
  <si>
    <t>https://dhsgsu.edu.in/images/IQAC/3.1.3/122_Dr.Pradhumana.pdf</t>
  </si>
  <si>
    <t>https://dhsgsu.edu.in/images/IQAC/3.1.3/126_Dr.Devanshi.pdf</t>
  </si>
  <si>
    <t>https://dhsgsu.edu.in/images/IQAC/3.1.3/128_PDr.U.K.Patil.pdf</t>
  </si>
  <si>
    <t>https://dhsgsu.edu.in/images/IQAC/3.1.3/129_Dr.S.K.Kashaw.pdf</t>
  </si>
  <si>
    <t>https://dhsgsu.edu.in/images/IQAC/3.1.3/130_Prof.-Asmita.pdf</t>
  </si>
  <si>
    <t>https://dhsgsu.edu.in/images/IQAC/3.1.3/224_Dr.-Vandana-Rajoriya.pdf</t>
  </si>
  <si>
    <t>https://dhsgsu.edu.in/images/IQAC/3.1.3/226_Dr.-Ranjit-Rajak.pdf</t>
  </si>
  <si>
    <t>https://dhsgsu.edu.in/images/IQAC/3.1.3/228_Dr.-Girish-Kumar-Singh.pdf</t>
  </si>
  <si>
    <t>https://dhsgsu.edu.in/images/IQAC/3.1.3/253_Prof.-Nagesh-Dubey-2.pdf</t>
  </si>
  <si>
    <t>https://dhsgsu.edu.in/images/IQAC/3.1.3/254_Prof.-Nagesh-Dubey-1.pdf</t>
  </si>
  <si>
    <t>https://dhsgsu.edu.in/images/IQAC/3.1.3/255_Prof-GM-Dubey.pdf</t>
  </si>
  <si>
    <t>https://dhsgsu.edu.in/images/IQAC/3.1.3/256_BI-GURU.pdf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</si>
</sst>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[$-409]mmmm\ d\,\ yyyy;@"/>
    <numFmt numFmtId="166" formatCode="0.00;[Red]0.00"/>
    <numFmt numFmtId="167" formatCode="#,##0.00;[Red]#,##0.00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u/>
      <sz val="11"/>
      <name val="Times New Roman"/>
      <family val="1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mbria"/>
      <family val="1"/>
      <scheme val="major"/>
    </font>
    <font>
      <sz val="10"/>
      <name val="Calibri"/>
      <family val="2"/>
      <scheme val="minor"/>
    </font>
    <font>
      <sz val="12"/>
      <color theme="1"/>
      <name val="Kruti Dev 010"/>
    </font>
    <font>
      <vertAlign val="superscript"/>
      <sz val="11"/>
      <color theme="1"/>
      <name val="Calibri"/>
      <family val="2"/>
      <scheme val="minor"/>
    </font>
    <font>
      <sz val="13"/>
      <color theme="1"/>
      <name val="Kruti Dev 010"/>
    </font>
    <font>
      <b/>
      <sz val="10"/>
      <color theme="1"/>
      <name val="Arial"/>
      <family val="2"/>
    </font>
    <font>
      <b/>
      <sz val="13"/>
      <color theme="1"/>
      <name val="Kruti Dev 010"/>
    </font>
    <font>
      <sz val="11"/>
      <color rgb="FF252525"/>
      <name val="Segoe UI"/>
      <family val="2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mbria"/>
      <family val="1"/>
      <scheme val="maj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14" fontId="17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right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14" fontId="0" fillId="0" borderId="1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11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top" wrapText="1"/>
    </xf>
    <xf numFmtId="0" fontId="1" fillId="2" borderId="6" xfId="1" applyFill="1" applyBorder="1" applyAlignment="1">
      <alignment vertical="center" wrapText="1"/>
    </xf>
    <xf numFmtId="0" fontId="0" fillId="0" borderId="0" xfId="0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1" xfId="0" quotePrefix="1" applyFill="1" applyBorder="1" applyAlignment="1">
      <alignment vertical="top" wrapText="1"/>
    </xf>
    <xf numFmtId="0" fontId="23" fillId="2" borderId="6" xfId="0" applyFont="1" applyFill="1" applyBorder="1" applyAlignment="1">
      <alignment vertical="center" wrapText="1"/>
    </xf>
    <xf numFmtId="0" fontId="23" fillId="2" borderId="7" xfId="0" applyFont="1" applyFill="1" applyBorder="1" applyAlignment="1">
      <alignment vertical="center" wrapText="1"/>
    </xf>
    <xf numFmtId="0" fontId="0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21" fillId="0" borderId="5" xfId="0" applyFont="1" applyBorder="1" applyAlignment="1">
      <alignment horizontal="center" vertical="top" wrapText="1"/>
    </xf>
    <xf numFmtId="0" fontId="11" fillId="0" borderId="10" xfId="0" applyFont="1" applyFill="1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24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vertical="top" wrapText="1"/>
    </xf>
    <xf numFmtId="0" fontId="1" fillId="0" borderId="1" xfId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top" wrapText="1"/>
    </xf>
    <xf numFmtId="0" fontId="24" fillId="0" borderId="2" xfId="0" applyFont="1" applyBorder="1" applyAlignment="1">
      <alignment vertical="top" wrapText="1"/>
    </xf>
    <xf numFmtId="0" fontId="11" fillId="3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vertical="top" wrapText="1"/>
    </xf>
    <xf numFmtId="0" fontId="11" fillId="4" borderId="2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1" xfId="1" applyFill="1" applyBorder="1" applyAlignment="1" applyProtection="1">
      <alignment horizontal="left" wrapText="1"/>
    </xf>
    <xf numFmtId="0" fontId="1" fillId="0" borderId="2" xfId="1" applyFill="1" applyBorder="1" applyAlignment="1" applyProtection="1">
      <alignment horizontal="left" vertical="center" wrapText="1"/>
    </xf>
    <xf numFmtId="0" fontId="1" fillId="0" borderId="1" xfId="1" applyFill="1" applyBorder="1" applyAlignment="1">
      <alignment horizontal="left" vertical="center" wrapText="1"/>
    </xf>
    <xf numFmtId="0" fontId="1" fillId="0" borderId="1" xfId="1" applyFill="1" applyBorder="1" applyAlignment="1" applyProtection="1">
      <alignment horizontal="left" vertical="center" wrapText="1"/>
    </xf>
    <xf numFmtId="0" fontId="1" fillId="0" borderId="1" xfId="1" applyFill="1" applyBorder="1" applyAlignment="1">
      <alignment horizontal="left" wrapText="1"/>
    </xf>
    <xf numFmtId="0" fontId="1" fillId="0" borderId="3" xfId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1" applyFill="1" applyBorder="1" applyAlignment="1" applyProtection="1">
      <alignment horizontal="left" vertical="top" wrapText="1"/>
    </xf>
    <xf numFmtId="0" fontId="1" fillId="0" borderId="1" xfId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1" fillId="0" borderId="0" xfId="1" applyFill="1" applyAlignment="1">
      <alignment horizontal="left" vertical="top" wrapText="1"/>
    </xf>
    <xf numFmtId="0" fontId="1" fillId="0" borderId="1" xfId="1" applyBorder="1" applyAlignment="1">
      <alignment wrapText="1"/>
    </xf>
    <xf numFmtId="0" fontId="0" fillId="0" borderId="1" xfId="0" applyBorder="1" applyAlignment="1">
      <alignment wrapText="1"/>
    </xf>
    <xf numFmtId="0" fontId="1" fillId="0" borderId="4" xfId="1" applyFill="1" applyBorder="1" applyAlignment="1" applyProtection="1">
      <alignment horizontal="left" vertical="top" wrapText="1"/>
    </xf>
    <xf numFmtId="0" fontId="1" fillId="0" borderId="2" xfId="1" applyBorder="1" applyAlignment="1">
      <alignment wrapText="1"/>
    </xf>
    <xf numFmtId="0" fontId="1" fillId="0" borderId="1" xfId="1" applyFill="1" applyBorder="1" applyAlignment="1">
      <alignment wrapText="1"/>
    </xf>
    <xf numFmtId="0" fontId="27" fillId="4" borderId="1" xfId="1" applyFont="1" applyFill="1" applyBorder="1" applyAlignment="1">
      <alignment horizontal="left" vertical="top" wrapText="1"/>
    </xf>
    <xf numFmtId="0" fontId="1" fillId="0" borderId="0" xfId="1" applyBorder="1" applyAlignment="1">
      <alignment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166" fontId="11" fillId="0" borderId="1" xfId="0" applyNumberFormat="1" applyFont="1" applyFill="1" applyBorder="1" applyAlignment="1">
      <alignment horizontal="left" vertical="top" wrapText="1"/>
    </xf>
    <xf numFmtId="167" fontId="11" fillId="0" borderId="1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4" fontId="13" fillId="0" borderId="1" xfId="3" applyNumberFormat="1" applyFont="1" applyFill="1" applyBorder="1" applyAlignment="1">
      <alignment horizontal="left" vertical="top" wrapText="1"/>
    </xf>
    <xf numFmtId="0" fontId="0" fillId="0" borderId="5" xfId="0" applyBorder="1" applyAlignment="1">
      <alignment wrapText="1"/>
    </xf>
    <xf numFmtId="0" fontId="11" fillId="0" borderId="0" xfId="0" applyFont="1" applyFill="1" applyAlignment="1">
      <alignment horizontal="right" vertical="top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left" vertical="top" wrapText="1"/>
    </xf>
    <xf numFmtId="0" fontId="0" fillId="0" borderId="8" xfId="0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0" fillId="0" borderId="5" xfId="0" applyFill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2" fontId="11" fillId="4" borderId="1" xfId="0" applyNumberFormat="1" applyFont="1" applyFill="1" applyBorder="1" applyAlignment="1">
      <alignment horizontal="left" vertical="top" wrapText="1"/>
    </xf>
    <xf numFmtId="2" fontId="11" fillId="3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9" fillId="0" borderId="0" xfId="0" applyFont="1"/>
  </cellXfs>
  <cellStyles count="4">
    <cellStyle name="Comma" xfId="3" builtinId="3"/>
    <cellStyle name="Hyperlink" xfId="1" builtinId="8"/>
    <cellStyle name="Hyperlink 2" xfId="2" xr:uid="{00000000-0005-0000-0000-000002000000}"/>
    <cellStyle name="Normal" xfId="0" builtinId="0"/>
  </cellStyles>
  <dxfs count="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P259" totalsRowShown="0" headerRowDxfId="26" dataDxfId="25" tableBorderDxfId="24">
  <autoFilter ref="A2:P259" xr:uid="{00000000-0009-0000-0100-000001000000}"/>
  <tableColumns count="16">
    <tableColumn id="1" xr3:uid="{00000000-0010-0000-0000-000001000000}" name="Department" dataDxfId="23"/>
    <tableColumn id="2" xr3:uid="{00000000-0010-0000-0000-000002000000}" name="Sl.No." dataDxfId="22"/>
    <tableColumn id="3" xr3:uid="{00000000-0010-0000-0000-000003000000}" name="Name of the teacher awarded national/ international fellowship/financial support " dataDxfId="21"/>
    <tableColumn id="4" xr3:uid="{00000000-0010-0000-0000-000004000000}" name="Name of the award/fellowship" dataDxfId="20"/>
    <tableColumn id="5" xr3:uid="{00000000-0010-0000-0000-000005000000}" name="Year of the Award" dataDxfId="19"/>
    <tableColumn id="6" xr3:uid="{00000000-0010-0000-0000-000006000000}" name="Awarding Agency" dataDxfId="18"/>
    <tableColumn id="7" xr3:uid="{00000000-0010-0000-0000-000007000000}" name="Link to certificates " dataDxfId="17" dataCellStyle="Hyperlink"/>
    <tableColumn id="8" xr3:uid="{00000000-0010-0000-0000-000008000000}" name="IQAC Remark" dataDxfId="16"/>
    <tableColumn id="9" xr3:uid="{00000000-0010-0000-0000-000009000000}" name="Column1" dataDxfId="15"/>
    <tableColumn id="10" xr3:uid="{00000000-0010-0000-0000-00000A000000}" name="Column2" dataDxfId="14"/>
    <tableColumn id="11" xr3:uid="{00000000-0010-0000-0000-00000B000000}" name="Column3" dataDxfId="13"/>
    <tableColumn id="12" xr3:uid="{00000000-0010-0000-0000-00000C000000}" name="Column4" dataDxfId="12"/>
    <tableColumn id="13" xr3:uid="{00000000-0010-0000-0000-00000D000000}" name="Column5" dataDxfId="11"/>
    <tableColumn id="14" xr3:uid="{00000000-0010-0000-0000-00000E000000}" name="Column6" dataDxfId="10"/>
    <tableColumn id="15" xr3:uid="{00000000-0010-0000-0000-00000F000000}" name="Column7" dataDxfId="9"/>
    <tableColumn id="16" xr3:uid="{00000000-0010-0000-0000-000010000000}" name="Column8" dataDxfId="8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264:D270" totalsRowShown="0" headerRowDxfId="7" dataDxfId="5" headerRowBorderDxfId="6" tableBorderDxfId="4" totalsRowBorderDxfId="3">
  <tableColumns count="3">
    <tableColumn id="1" xr3:uid="{00000000-0010-0000-0100-000001000000}" name="Year" dataDxfId="2"/>
    <tableColumn id="2" xr3:uid="{00000000-0010-0000-0100-000002000000}" name="No. of Teachers" dataDxfId="1"/>
    <tableColumn id="3" xr3:uid="{00000000-0010-0000-0100-000003000000}" name="Modified No Of Teachers 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hsgsu.edu.in/images/Reading-Material/Commerce/2016ONWARDS/EVENTS/Flipped-Learning.PDF" TargetMode="External"/><Relationship Id="rId21" Type="http://schemas.openxmlformats.org/officeDocument/2006/relationships/hyperlink" Target="http://www.dhsgsu.edu.in/images/Reading-Material/Commerce/2016ONWARDS/EVENTS/GIAN-1.pdf" TargetMode="External"/><Relationship Id="rId42" Type="http://schemas.openxmlformats.org/officeDocument/2006/relationships/hyperlink" Target="http://www.dhsgsu.edu.in/images/Reading-Material/Zoology/SERB-RKK2.pdf" TargetMode="External"/><Relationship Id="rId63" Type="http://schemas.openxmlformats.org/officeDocument/2006/relationships/hyperlink" Target="http://www.dhsgsu.edu.in/images/psychology/Research_Projects/GIAN-AWARD-LETTER-.pdf" TargetMode="External"/><Relationship Id="rId84" Type="http://schemas.openxmlformats.org/officeDocument/2006/relationships/hyperlink" Target="http://www.dhsgsu.edu.in/images/Reading-Material/Ancient-Indian-History/Lalit-Vistar.jpeg" TargetMode="External"/><Relationship Id="rId138" Type="http://schemas.openxmlformats.org/officeDocument/2006/relationships/hyperlink" Target="https://dhsgsu.edu.in/images/Reading-Material/Micro-Biology/2013-DBT-SKC-2.jpg" TargetMode="External"/><Relationship Id="rId159" Type="http://schemas.openxmlformats.org/officeDocument/2006/relationships/hyperlink" Target="https://dhsgsu.edu.in/images/IQAC/3.1.3/122_Dr.Pradhumana.pdf" TargetMode="External"/><Relationship Id="rId107" Type="http://schemas.openxmlformats.org/officeDocument/2006/relationships/hyperlink" Target="http://www.dhsgsu.edu.in/images/Botany/AWARD-GIAN.pdf" TargetMode="External"/><Relationship Id="rId11" Type="http://schemas.openxmlformats.org/officeDocument/2006/relationships/hyperlink" Target="http://www.dhsgsu.edu.in/images/Reading-Material/Pharmaceutical-Sciences/2017to2018pharma/Achievements2017-18/project-SERB-2017.pdf" TargetMode="External"/><Relationship Id="rId32" Type="http://schemas.openxmlformats.org/officeDocument/2006/relationships/hyperlink" Target="https://dhsgsu.edu.in/images/Reading-Material/Chemistry/SSR/Achoevements/Project/17.pdf" TargetMode="External"/><Relationship Id="rId53" Type="http://schemas.openxmlformats.org/officeDocument/2006/relationships/hyperlink" Target="http://www.dhsgsu.edu.in/images/Botany/Projects-12-13.pdf" TargetMode="External"/><Relationship Id="rId74" Type="http://schemas.openxmlformats.org/officeDocument/2006/relationships/hyperlink" Target="http://www.dhsgsu.edu.in/images/Botany/Project-mapping-Prof.-M.L.Khan.pdf" TargetMode="External"/><Relationship Id="rId128" Type="http://schemas.openxmlformats.org/officeDocument/2006/relationships/hyperlink" Target="https://dhsgsu.edu.in/index.php/en/participation-in-academic-activities-political-science" TargetMode="External"/><Relationship Id="rId149" Type="http://schemas.openxmlformats.org/officeDocument/2006/relationships/hyperlink" Target="https://www.dhsgsu.edu.in/images/Reading-Material/Pharmaceutical-Sciences/2021-22/event/seminar-organized-indo-sastri.jpg" TargetMode="External"/><Relationship Id="rId5" Type="http://schemas.openxmlformats.org/officeDocument/2006/relationships/hyperlink" Target="https://www.dhsgsu.edu.in/images/Sanctioned-letter-for-National-Seminar.pdf" TargetMode="External"/><Relationship Id="rId95" Type="http://schemas.openxmlformats.org/officeDocument/2006/relationships/hyperlink" Target="http://www.dhsgsu.edu.in/images/Reading-Material/Zoology/DST-FIST-GRANT-2019.pdf" TargetMode="External"/><Relationship Id="rId160" Type="http://schemas.openxmlformats.org/officeDocument/2006/relationships/hyperlink" Target="https://dhsgsu.edu.in/images/IQAC/3.1.3/226_Dr.-Ranjit-Rajak.pdf" TargetMode="External"/><Relationship Id="rId22" Type="http://schemas.openxmlformats.org/officeDocument/2006/relationships/hyperlink" Target="https://www.dhsgsu.edu.in/images/Reading-Material/Commerce/2016ONWARDS/EVENTS/ICT-TOOLS.pdf" TargetMode="External"/><Relationship Id="rId43" Type="http://schemas.openxmlformats.org/officeDocument/2006/relationships/hyperlink" Target="https://dhsgsu.edu.in/images/Reading-Material/Sanskrit/SAN-Achivements/i-c-ssr-projekt-SK.pdf" TargetMode="External"/><Relationship Id="rId64" Type="http://schemas.openxmlformats.org/officeDocument/2006/relationships/hyperlink" Target="https://dhsgsu.edu.in/images/2022/09/Project-ICSSR-VKJ.pdf" TargetMode="External"/><Relationship Id="rId118" Type="http://schemas.openxmlformats.org/officeDocument/2006/relationships/hyperlink" Target="https://dhsgsu.edu.in/images/psychology/Events/Seminar-Report-2017-18.pdf" TargetMode="External"/><Relationship Id="rId139" Type="http://schemas.openxmlformats.org/officeDocument/2006/relationships/hyperlink" Target="https://dhsgsu.edu.in/images/Botany/Project-mapping-Prof.-M.L.Khan.pdf" TargetMode="External"/><Relationship Id="rId85" Type="http://schemas.openxmlformats.org/officeDocument/2006/relationships/hyperlink" Target="http://www.dhsgsu.edu.in/images/Reading-Material/General-Applied-Geography/students/Geography-DST-FIST-2019.pdf" TargetMode="External"/><Relationship Id="rId150" Type="http://schemas.openxmlformats.org/officeDocument/2006/relationships/hyperlink" Target="http://www.dhsgsu.edu.in/images/advait.pdf" TargetMode="External"/><Relationship Id="rId12" Type="http://schemas.openxmlformats.org/officeDocument/2006/relationships/hyperlink" Target="http://www.dhsgsu.edu.in/images/Reading-Material/Pharmaceutical-Sciences/2018to19pharma/teacherawards2018to19/1.VYAS-SIR--BSR.pdf" TargetMode="External"/><Relationship Id="rId17" Type="http://schemas.openxmlformats.org/officeDocument/2006/relationships/hyperlink" Target="http://www.dhsgsu.edu.in/images/Botany/Award_Fellowship-1_03.pdf" TargetMode="External"/><Relationship Id="rId33" Type="http://schemas.openxmlformats.org/officeDocument/2006/relationships/hyperlink" Target="https://dhsgsu.edu.in/images/Reading-Material/Chemistry/SSR/Achoevements/Project/18.pdf" TargetMode="External"/><Relationship Id="rId38" Type="http://schemas.openxmlformats.org/officeDocument/2006/relationships/hyperlink" Target="http://www.dhsgsu.edu.in/images/Reading-Material/Zoology/SERB-RKK1.PDF" TargetMode="External"/><Relationship Id="rId59" Type="http://schemas.openxmlformats.org/officeDocument/2006/relationships/hyperlink" Target="http://www.dhsgsu.edu.in/images/Physics/Project_Grants/WOS-A-2017.pdf" TargetMode="External"/><Relationship Id="rId103" Type="http://schemas.openxmlformats.org/officeDocument/2006/relationships/hyperlink" Target="http://www.dhsgsu.edu.in/images/Reading-Material/Pharmaceutical-Sciences/ResearchProjects2020to21/DST---FIST.pdf" TargetMode="External"/><Relationship Id="rId108" Type="http://schemas.openxmlformats.org/officeDocument/2006/relationships/hyperlink" Target="http://www.dhsgsu.edu.in/images/Reading-Material/Criminology-Forensic-Sciences/Achievements/Facultyawards/DB-2016-FIST.pdf" TargetMode="External"/><Relationship Id="rId124" Type="http://schemas.openxmlformats.org/officeDocument/2006/relationships/hyperlink" Target="https://dhsgsu.edu.in/images/Reading-Material/Sanskrit/SansSeminars/18.03.2018.jpg" TargetMode="External"/><Relationship Id="rId129" Type="http://schemas.openxmlformats.org/officeDocument/2006/relationships/hyperlink" Target="https://dhsgsu.edu.in/images/4-6-January-2019.pdf" TargetMode="External"/><Relationship Id="rId54" Type="http://schemas.openxmlformats.org/officeDocument/2006/relationships/hyperlink" Target="http://www.dhsgsu.edu.in/images/Botany/Projects-16-17.pdf" TargetMode="External"/><Relationship Id="rId70" Type="http://schemas.openxmlformats.org/officeDocument/2006/relationships/hyperlink" Target="https://www.dhsgsu.edu.in/images/Reading-Material/General-Applied-Geography/Events/Sanction-order-for-CRG2021004031.pdf" TargetMode="External"/><Relationship Id="rId75" Type="http://schemas.openxmlformats.org/officeDocument/2006/relationships/hyperlink" Target="https://dhsgsu.edu.in/images/Reading-Material/Chemistry/SSR/Achoevements/Project/8.pdf" TargetMode="External"/><Relationship Id="rId91" Type="http://schemas.openxmlformats.org/officeDocument/2006/relationships/hyperlink" Target="http://www.dhsgsu.edu.in/images/Reading-Material/General-Applied-Geography/students/Geography-DST-FIST-2019.pdf" TargetMode="External"/><Relationship Id="rId96" Type="http://schemas.openxmlformats.org/officeDocument/2006/relationships/hyperlink" Target="http://www.dhsgsu.edu.in/images/Reading-Material/Zoology/DST-FIST-GRANT-2019.pdf" TargetMode="External"/><Relationship Id="rId140" Type="http://schemas.openxmlformats.org/officeDocument/2006/relationships/hyperlink" Target="https://dhsgsu.edu.in/images/Reading-Material/Chemistry/PROJECT/FK.pdf" TargetMode="External"/><Relationship Id="rId145" Type="http://schemas.openxmlformats.org/officeDocument/2006/relationships/hyperlink" Target="https://dhsgsu.edu.in/images/Reading-Material/Chemistry/SSR/Achoevements/Project/8.pdf" TargetMode="External"/><Relationship Id="rId161" Type="http://schemas.openxmlformats.org/officeDocument/2006/relationships/printerSettings" Target="../printerSettings/printerSettings1.bin"/><Relationship Id="rId1" Type="http://schemas.openxmlformats.org/officeDocument/2006/relationships/hyperlink" Target="http://www.dhsgsu.edu.in/images/advait.pdf" TargetMode="External"/><Relationship Id="rId6" Type="http://schemas.openxmlformats.org/officeDocument/2006/relationships/hyperlink" Target="https://gian.iitkgp.ac.in/files/brochures/BR1501055957Anth_Sarv_GIANB_(2).pdf" TargetMode="External"/><Relationship Id="rId23" Type="http://schemas.openxmlformats.org/officeDocument/2006/relationships/hyperlink" Target="https://www.dhsgsu.edu.in/images/Reading-Material/Commerce/WORKSHOP2016/DKNEMA/BHAWANA/PHD/1661415151713.jpg" TargetMode="External"/><Relationship Id="rId28" Type="http://schemas.openxmlformats.org/officeDocument/2006/relationships/hyperlink" Target="https://dhsgsu.edu.in/images/Reading-Material/Chemistry/SSR/Achoevements/Project/9.pdf" TargetMode="External"/><Relationship Id="rId49" Type="http://schemas.openxmlformats.org/officeDocument/2006/relationships/hyperlink" Target="http://www.dhsgsu.edu.in/images/Reading-Material/General-Applied-Geography/students/Geography-DST-FIST-2019.pdf" TargetMode="External"/><Relationship Id="rId114" Type="http://schemas.openxmlformats.org/officeDocument/2006/relationships/hyperlink" Target="http://www.dhsgsu.edu.in/images/Botany/Projects-2020.pdf" TargetMode="External"/><Relationship Id="rId119" Type="http://schemas.openxmlformats.org/officeDocument/2006/relationships/hyperlink" Target="https://dhsgsu.edu.in/images/Reading-Material/Pharmaceutical-Sciences/Events-2016-2021-1-5.pdf" TargetMode="External"/><Relationship Id="rId44" Type="http://schemas.openxmlformats.org/officeDocument/2006/relationships/hyperlink" Target="http://www.dhsgsu.edu.in/images/Reading-Material/Criminology-Forensic-Sciences/Achievements/Facultyawards/CEFIPRA-MAIN-VV.pdf" TargetMode="External"/><Relationship Id="rId60" Type="http://schemas.openxmlformats.org/officeDocument/2006/relationships/hyperlink" Target="http://www.dhsgsu.edu.in/images/Physics/Project_Grants/Manasi_project.pdf" TargetMode="External"/><Relationship Id="rId65" Type="http://schemas.openxmlformats.org/officeDocument/2006/relationships/hyperlink" Target="https://dhsgsu.edu.in/images/Reading-Material/Chemistry/SSR/Achoevements/Project/5.pdf" TargetMode="External"/><Relationship Id="rId81" Type="http://schemas.openxmlformats.org/officeDocument/2006/relationships/hyperlink" Target="https://www.dhsgsu.edu.in/images/ICSSR-Award-Letter-Bijaya.jpg" TargetMode="External"/><Relationship Id="rId86" Type="http://schemas.openxmlformats.org/officeDocument/2006/relationships/hyperlink" Target="http://www.dhsgsu.edu.in/images/Reading-Material/General-Applied-Geography/students/Geography-DST-FIST-2019.pdf" TargetMode="External"/><Relationship Id="rId130" Type="http://schemas.openxmlformats.org/officeDocument/2006/relationships/hyperlink" Target="https://dhsgsu.edu.in/images/Phil/Booklet.-Advait-.pdf" TargetMode="External"/><Relationship Id="rId135" Type="http://schemas.openxmlformats.org/officeDocument/2006/relationships/hyperlink" Target="http://www.dhsgsu.edu.in/images/Reading-Material/Zoology/Toxicity-of-NPs-release-order---2017.pdf" TargetMode="External"/><Relationship Id="rId151" Type="http://schemas.openxmlformats.org/officeDocument/2006/relationships/hyperlink" Target="http://www.dhsgsu.edu.in/images/advait.pdf" TargetMode="External"/><Relationship Id="rId156" Type="http://schemas.openxmlformats.org/officeDocument/2006/relationships/hyperlink" Target="https://dhsgsu.edu.in/images/IQAC/3.1.3/109_Neelu-Rawat.pdf" TargetMode="External"/><Relationship Id="rId13" Type="http://schemas.openxmlformats.org/officeDocument/2006/relationships/hyperlink" Target="http://www.dhsgsu.edu.in/images/Reading-Material/Pharmaceutical-Sciences/2018to19pharma/teacherawards2018to19/4.DR.-SK-KASHAW--TRAVEL-GRANT-AWARD.pdf" TargetMode="External"/><Relationship Id="rId18" Type="http://schemas.openxmlformats.org/officeDocument/2006/relationships/hyperlink" Target="http://www.dhsgsu.edu.in/images/Botany/AWARDS-Dr._Ashwani_Botany_deptt-1_07.pdf" TargetMode="External"/><Relationship Id="rId39" Type="http://schemas.openxmlformats.org/officeDocument/2006/relationships/hyperlink" Target="http://www.dhsgsu.edu.in/index.php/en/zoo-achievements" TargetMode="External"/><Relationship Id="rId109" Type="http://schemas.openxmlformats.org/officeDocument/2006/relationships/hyperlink" Target="http://www.dhsgsu.edu.in/images/Reading-Material/Criminology-Forensic-Sciences/Achievements/Facultyawards/DB-2016-FIST.pdf" TargetMode="External"/><Relationship Id="rId34" Type="http://schemas.openxmlformats.org/officeDocument/2006/relationships/hyperlink" Target="https://dhsgsu.edu.in/images/Reading-Material/Chemistry/SSR/Achoevements/Project/R2.pdf" TargetMode="External"/><Relationship Id="rId50" Type="http://schemas.openxmlformats.org/officeDocument/2006/relationships/hyperlink" Target="http://www.dhsgsu.edu.in/images/Botany/Project-2020.pdf" TargetMode="External"/><Relationship Id="rId55" Type="http://schemas.openxmlformats.org/officeDocument/2006/relationships/hyperlink" Target="http://www.dhsgsu.edu.in/images/Botany/Projects-GBPIHID.pdf" TargetMode="External"/><Relationship Id="rId76" Type="http://schemas.openxmlformats.org/officeDocument/2006/relationships/hyperlink" Target="https://dhsgsu.edu.in/images/Reading-Material/Bio-Technology/Project/SERB---Project-compiled-.pdf" TargetMode="External"/><Relationship Id="rId97" Type="http://schemas.openxmlformats.org/officeDocument/2006/relationships/hyperlink" Target="http://www.dhsgsu.edu.in/images/Reading-Material/Zoology/DST-FIST-GRANT-2019.pdf" TargetMode="External"/><Relationship Id="rId104" Type="http://schemas.openxmlformats.org/officeDocument/2006/relationships/hyperlink" Target="http://www.dhsgsu.edu.in/images/Reading-Material/Pharmaceutical-Sciences/ResearchProjects2020to21/DST---FIST.pdf" TargetMode="External"/><Relationship Id="rId120" Type="http://schemas.openxmlformats.org/officeDocument/2006/relationships/hyperlink" Target="https://dhsgsu.edu.in/images/Reading-Material/Pharmaceutical-Sciences/2019t02020Pharma/eventsandconferences/Details-of--National-Conference-2020-Annex-1-a-1.pdf" TargetMode="External"/><Relationship Id="rId125" Type="http://schemas.openxmlformats.org/officeDocument/2006/relationships/hyperlink" Target="https://dhsgsu.edu.in/index.php/en/part-bio-tech" TargetMode="External"/><Relationship Id="rId141" Type="http://schemas.openxmlformats.org/officeDocument/2006/relationships/hyperlink" Target="https://dhsgsu.edu.in/images/Reading-Material/Chemistry/SSR/Achoevements/Project/R2.pdf" TargetMode="External"/><Relationship Id="rId146" Type="http://schemas.openxmlformats.org/officeDocument/2006/relationships/hyperlink" Target="https://dhsgsu.edu.in/images/Reading-Material/Criminology-Forensic-Sciences/Achievements/Facultyawards/RAJESH-SIR-PROJECT-2.pdf" TargetMode="External"/><Relationship Id="rId7" Type="http://schemas.openxmlformats.org/officeDocument/2006/relationships/hyperlink" Target="https://www.dhsgsu.edu.in/images/Sanction-letter.pdf" TargetMode="External"/><Relationship Id="rId71" Type="http://schemas.openxmlformats.org/officeDocument/2006/relationships/hyperlink" Target="http://www.dhsgsu.edu.in/images/advait.pdf" TargetMode="External"/><Relationship Id="rId92" Type="http://schemas.openxmlformats.org/officeDocument/2006/relationships/hyperlink" Target="http://www.dhsgsu.edu.in/images/Reading-Material/Zoology/DST-FIST-GRANT-2019.pdf" TargetMode="External"/><Relationship Id="rId162" Type="http://schemas.openxmlformats.org/officeDocument/2006/relationships/table" Target="../tables/table1.xml"/><Relationship Id="rId2" Type="http://schemas.openxmlformats.org/officeDocument/2006/relationships/hyperlink" Target="https://dhsgsu.edu.in/images/Reading-Material/Psychology/Sanjay-Kumar-Project-Award-letter-10.01.2018.pdf" TargetMode="External"/><Relationship Id="rId29" Type="http://schemas.openxmlformats.org/officeDocument/2006/relationships/hyperlink" Target="https://dhsgsu.edu.in/images/Reading-Material/Chemistry/SSR/Achoevements/Project/10.pdf" TargetMode="External"/><Relationship Id="rId24" Type="http://schemas.openxmlformats.org/officeDocument/2006/relationships/hyperlink" Target="https://dhsgsu.edu.in/images/Reading-Material/Chemistry/SSR/Achoevements/Project/3.pdf" TargetMode="External"/><Relationship Id="rId40" Type="http://schemas.openxmlformats.org/officeDocument/2006/relationships/hyperlink" Target="http://www.dhsgsu.edu.in/images/Reading-Material/Zoology/SIDDARTH-MISHRA-PROJECT-MPCST.pdf" TargetMode="External"/><Relationship Id="rId45" Type="http://schemas.openxmlformats.org/officeDocument/2006/relationships/hyperlink" Target="http://www.dhsgsu.edu.in/images/Reading-Material/Criminology-Forensic-Sciences/Achievements/Facultyawards/MSK-2019-GIAN.jpg.pdf" TargetMode="External"/><Relationship Id="rId66" Type="http://schemas.openxmlformats.org/officeDocument/2006/relationships/hyperlink" Target="https://dhsgsu.edu.in/images/Reading-Material/Chemistry/SSR/Achoevements/Project/7.pdf" TargetMode="External"/><Relationship Id="rId87" Type="http://schemas.openxmlformats.org/officeDocument/2006/relationships/hyperlink" Target="http://www.dhsgsu.edu.in/images/Reading-Material/General-Applied-Geography/students/Geography-DST-FIST-2019.pdf" TargetMode="External"/><Relationship Id="rId110" Type="http://schemas.openxmlformats.org/officeDocument/2006/relationships/hyperlink" Target="http://www.dhsgsu.edu.in/images/Reading-Material/Criminology-Forensic-Sciences/Achievements/Facultyawards/DB-2016-FIST.pdf" TargetMode="External"/><Relationship Id="rId115" Type="http://schemas.openxmlformats.org/officeDocument/2006/relationships/hyperlink" Target="https://dhsgsu.edu.in/images/Reading-Material/Micro-Biology/1-NK-MPCST-project-2015.jpg" TargetMode="External"/><Relationship Id="rId131" Type="http://schemas.openxmlformats.org/officeDocument/2006/relationships/hyperlink" Target="http://103.94.204.15/sagaruniversity/images/ICRTMPS-2019-12-14-Dec-2019.pdf" TargetMode="External"/><Relationship Id="rId136" Type="http://schemas.openxmlformats.org/officeDocument/2006/relationships/hyperlink" Target="http://www.dhsgsu.edu.in/images/Reading-Material/Zoology/DNA-barcodes-release-order--2016.pdf" TargetMode="External"/><Relationship Id="rId157" Type="http://schemas.openxmlformats.org/officeDocument/2006/relationships/hyperlink" Target="https://dhsgsu.edu.in/images/IQAC/3.1.3/111_112_.pdf" TargetMode="External"/><Relationship Id="rId61" Type="http://schemas.openxmlformats.org/officeDocument/2006/relationships/hyperlink" Target="https://dhsgsu.edu.in/images/Reading-Material/Chemistry/PROJECT/FK.pdf" TargetMode="External"/><Relationship Id="rId82" Type="http://schemas.openxmlformats.org/officeDocument/2006/relationships/hyperlink" Target="https://dhsgsu.edu.in/images/Reading-Material/Chemistry/PROJECT/RNY.pdf" TargetMode="External"/><Relationship Id="rId152" Type="http://schemas.openxmlformats.org/officeDocument/2006/relationships/hyperlink" Target="https://dhsgsu.edu.in/images/Reading-Material/Applied-Geology/Seminars/Sedimentary-Researches-Last-Five-Decades-of-Advancement-and-Prospects-in-Future.pdf" TargetMode="External"/><Relationship Id="rId19" Type="http://schemas.openxmlformats.org/officeDocument/2006/relationships/hyperlink" Target="http://www.dhsgsu.edu.in/images/Botany/AWARD-GIAN.pdf" TargetMode="External"/><Relationship Id="rId14" Type="http://schemas.openxmlformats.org/officeDocument/2006/relationships/hyperlink" Target="https://dhsgsu.edu.in/images/Reading-Material/Pharmaceutical-Sciences/ResearchProjects2020to21/Research-Project-2020-21-Prof.-Sanjay-K.Jain.pdf" TargetMode="External"/><Relationship Id="rId30" Type="http://schemas.openxmlformats.org/officeDocument/2006/relationships/hyperlink" Target="https://dhsgsu.edu.in/images/Reading-Material/Chemistry/SSR/Achoevements/Project/12.pdf" TargetMode="External"/><Relationship Id="rId35" Type="http://schemas.openxmlformats.org/officeDocument/2006/relationships/hyperlink" Target="https://dhsgsu.edu.in/images/Reading-Material/Chemistry/SSR/Achoevements/Project/R1.pdf" TargetMode="External"/><Relationship Id="rId56" Type="http://schemas.openxmlformats.org/officeDocument/2006/relationships/hyperlink" Target="https://www.dhsgsu.edu.in/images/Reading-Material/Bio-Technology/Project/SERB---Project-compiled-.pdf" TargetMode="External"/><Relationship Id="rId77" Type="http://schemas.openxmlformats.org/officeDocument/2006/relationships/hyperlink" Target="https://dhsgsu.edu.in/images/Reading-Material/Bio-Technology/Project/SERB---Project-compiled-.pdf" TargetMode="External"/><Relationship Id="rId100" Type="http://schemas.openxmlformats.org/officeDocument/2006/relationships/hyperlink" Target="http://www.dhsgsu.edu.in/images/Reading-Material/Zoology/DST-FIST-GRANT-2019.pdf" TargetMode="External"/><Relationship Id="rId105" Type="http://schemas.openxmlformats.org/officeDocument/2006/relationships/hyperlink" Target="http://www.dhsgsu.edu.in/images/Reading-Material/Pharmaceutical-Sciences/ResearchProjects2020to21/DST---FIST.pdf" TargetMode="External"/><Relationship Id="rId126" Type="http://schemas.openxmlformats.org/officeDocument/2006/relationships/hyperlink" Target="https://www.dhsgsu.edu.in/images/English/Seminar.-Philosophy-and-Aesthetics.pdf" TargetMode="External"/><Relationship Id="rId147" Type="http://schemas.openxmlformats.org/officeDocument/2006/relationships/hyperlink" Target="https://dhsgsu.edu.in/images/Reading-Material/Criminology-Forensic-Sciences/Achievements/Facultyawards/VV-2016-DST-NM-Proj.jpg.pdf" TargetMode="External"/><Relationship Id="rId8" Type="http://schemas.openxmlformats.org/officeDocument/2006/relationships/hyperlink" Target="https://www.dhsgsu.edu.in/images/Sanction-Letter--IIT-Kharagpur.pdf" TargetMode="External"/><Relationship Id="rId51" Type="http://schemas.openxmlformats.org/officeDocument/2006/relationships/hyperlink" Target="http://www.dhsgsu.edu.in/images/Botany/Project-monitoring.pdf" TargetMode="External"/><Relationship Id="rId72" Type="http://schemas.openxmlformats.org/officeDocument/2006/relationships/hyperlink" Target="http://www.dhsgsu.edu.in/images/Botany/Projects-22.pdf" TargetMode="External"/><Relationship Id="rId93" Type="http://schemas.openxmlformats.org/officeDocument/2006/relationships/hyperlink" Target="http://www.dhsgsu.edu.in/images/Reading-Material/Zoology/DST-FIST-GRANT-2019.pdf" TargetMode="External"/><Relationship Id="rId98" Type="http://schemas.openxmlformats.org/officeDocument/2006/relationships/hyperlink" Target="http://www.dhsgsu.edu.in/images/Reading-Material/Zoology/DST-FIST-GRANT-2019.pdf" TargetMode="External"/><Relationship Id="rId121" Type="http://schemas.openxmlformats.org/officeDocument/2006/relationships/hyperlink" Target="https://dhsgsu.edu.in/images/Reading-Material/Pharmaceutical-Sciences/conferences-events20-21/Details-of--IPR-webinar-Conference-2020.pdf" TargetMode="External"/><Relationship Id="rId142" Type="http://schemas.openxmlformats.org/officeDocument/2006/relationships/hyperlink" Target="https://dhsgsu.edu.in/images/Reading-Material/Chemistry/SSR/Achoevements/Project/6.pdf" TargetMode="External"/><Relationship Id="rId163" Type="http://schemas.openxmlformats.org/officeDocument/2006/relationships/table" Target="../tables/table2.xml"/><Relationship Id="rId3" Type="http://schemas.openxmlformats.org/officeDocument/2006/relationships/hyperlink" Target="http://www.dhsgsu.edu.in/images/Reading-Material/Psychology/Sanjay-Kumar-Project-Award-letter-02.03.2021.pdf" TargetMode="External"/><Relationship Id="rId25" Type="http://schemas.openxmlformats.org/officeDocument/2006/relationships/hyperlink" Target="https://dhsgsu.edu.in/images/Reading-Material/Chemistry/SSR/Achoevements/Project/5.pdf" TargetMode="External"/><Relationship Id="rId46" Type="http://schemas.openxmlformats.org/officeDocument/2006/relationships/hyperlink" Target="http://www.dhsgsu.edu.in/images/Reading-Material/Criminology-Forensic-Sciences/Achievements/Facultyawards/IITB_INUP_original-signed.pdf" TargetMode="External"/><Relationship Id="rId67" Type="http://schemas.openxmlformats.org/officeDocument/2006/relationships/hyperlink" Target="https://www.dhsgsu.edu.in/images/Reading-Material/Psychology/GK-Tiwari-Project-Award-letter-11.08.2021.pdf" TargetMode="External"/><Relationship Id="rId116" Type="http://schemas.openxmlformats.org/officeDocument/2006/relationships/hyperlink" Target="https://dhsgsu.edu.in/images/Botany/2017-seminar-photo.jpg" TargetMode="External"/><Relationship Id="rId137" Type="http://schemas.openxmlformats.org/officeDocument/2006/relationships/hyperlink" Target="https://dhsgsu.edu.in/images/ICSSR-Award-Letter-Bijaya.jpg" TargetMode="External"/><Relationship Id="rId158" Type="http://schemas.openxmlformats.org/officeDocument/2006/relationships/hyperlink" Target="https://dhsgsu.edu.in/images/IQAC/3.1.3/118_Dr.-D.-Jat.pdf" TargetMode="External"/><Relationship Id="rId20" Type="http://schemas.openxmlformats.org/officeDocument/2006/relationships/hyperlink" Target="http://www.dhsgsu.edu.in/images/Reading-Material/Micro-Biology/GIAN-Report.pdf" TargetMode="External"/><Relationship Id="rId41" Type="http://schemas.openxmlformats.org/officeDocument/2006/relationships/hyperlink" Target="http://www.dhsgsu.edu.in/images/Reading-Material/Zoology/DST-FIST-GRANT-2019.pdf" TargetMode="External"/><Relationship Id="rId62" Type="http://schemas.openxmlformats.org/officeDocument/2006/relationships/hyperlink" Target="https://dhsgsu.edu.in/images/Reading-Material/Chemistry/PROJECT/RNY.pdf" TargetMode="External"/><Relationship Id="rId83" Type="http://schemas.openxmlformats.org/officeDocument/2006/relationships/hyperlink" Target="https://dhsgsu.edu.in/images/Reading-Material/General-Applied-Geography/students/100-ICSSR-Award-Letter-MRP.jpg" TargetMode="External"/><Relationship Id="rId88" Type="http://schemas.openxmlformats.org/officeDocument/2006/relationships/hyperlink" Target="http://www.dhsgsu.edu.in/images/Reading-Material/General-Applied-Geography/students/Geography-DST-FIST-2019.pdf" TargetMode="External"/><Relationship Id="rId111" Type="http://schemas.openxmlformats.org/officeDocument/2006/relationships/hyperlink" Target="http://www.dhsgsu.edu.in/images/Reading-Material/Criminology-Forensic-Sciences/Achievements/Facultyawards/DB-2016-FIST.pdf" TargetMode="External"/><Relationship Id="rId132" Type="http://schemas.openxmlformats.org/officeDocument/2006/relationships/hyperlink" Target="http://103.94.204.15/sagaruniversity/images/ICRTMPS-2019-12-14-Dec-2019.pdf" TargetMode="External"/><Relationship Id="rId153" Type="http://schemas.openxmlformats.org/officeDocument/2006/relationships/hyperlink" Target="https://dhsgsu.edu.in/images/Reading-Material/Applied-Geology/Seminars/Sedimentary-Researches-Last-Five-Decades-of-Advancement-and-Prospects-in-Future.pdf" TargetMode="External"/><Relationship Id="rId15" Type="http://schemas.openxmlformats.org/officeDocument/2006/relationships/hyperlink" Target="http://www.dhsgsu.edu.in/images/Reading-Material/Pharmaceutical-Sciences/2019t02020Pharma/projects19-20/Prof-UK-Patil.pdf" TargetMode="External"/><Relationship Id="rId36" Type="http://schemas.openxmlformats.org/officeDocument/2006/relationships/hyperlink" Target="http://www.dhsgsu.edu.in/images/Reading-Material/Sociology/Registration_Usha_Brazil.pdf" TargetMode="External"/><Relationship Id="rId57" Type="http://schemas.openxmlformats.org/officeDocument/2006/relationships/hyperlink" Target="https://dhsgsu.edu.in/images/323-Project-2018.pdf" TargetMode="External"/><Relationship Id="rId106" Type="http://schemas.openxmlformats.org/officeDocument/2006/relationships/hyperlink" Target="http://www.dhsgsu.edu.in/images/Reading-Material/Pharmaceutical-Sciences/ResearchProjects2020to21/DST---FIST.pdf" TargetMode="External"/><Relationship Id="rId127" Type="http://schemas.openxmlformats.org/officeDocument/2006/relationships/hyperlink" Target="https://www.dhsgsu.edu.in/images/English/Seminar.-Nationality-Identify-and-Sanskrit.pdf" TargetMode="External"/><Relationship Id="rId10" Type="http://schemas.openxmlformats.org/officeDocument/2006/relationships/hyperlink" Target="http://www.dhsgsu.edu.in/images/Reading-Material/Criminology-Forensic-Sciences/Achievements/Facultyawards/VV-cambridge-local-travel_2018.pdf" TargetMode="External"/><Relationship Id="rId31" Type="http://schemas.openxmlformats.org/officeDocument/2006/relationships/hyperlink" Target="https://dhsgsu.edu.in/images/Reading-Material/Chemistry/SSR/Achoevements/Project/14.pdf" TargetMode="External"/><Relationship Id="rId52" Type="http://schemas.openxmlformats.org/officeDocument/2006/relationships/hyperlink" Target="http://www.dhsgsu.edu.in/images/Botany/Bilal_Kothari-Fellowship.pdf" TargetMode="External"/><Relationship Id="rId73" Type="http://schemas.openxmlformats.org/officeDocument/2006/relationships/hyperlink" Target="http://www.dhsgsu.edu.in/images/Reading-Material/Pharmaceutical-Sciences/2016-17/projects/SLG--UGC-6-lakhs.pdf" TargetMode="External"/><Relationship Id="rId78" Type="http://schemas.openxmlformats.org/officeDocument/2006/relationships/hyperlink" Target="https://dhsgsu.edu.in/images/Reading-Material/Micro-Biology/DST-SERB-DR-RAJESH-MONDOL.pdf" TargetMode="External"/><Relationship Id="rId94" Type="http://schemas.openxmlformats.org/officeDocument/2006/relationships/hyperlink" Target="http://www.dhsgsu.edu.in/images/Reading-Material/Zoology/DST-FIST-GRANT-2019.pdf" TargetMode="External"/><Relationship Id="rId99" Type="http://schemas.openxmlformats.org/officeDocument/2006/relationships/hyperlink" Target="http://www.dhsgsu.edu.in/images/Reading-Material/Zoology/DST-FIST-GRANT-2019.pdf" TargetMode="External"/><Relationship Id="rId101" Type="http://schemas.openxmlformats.org/officeDocument/2006/relationships/hyperlink" Target="http://www.dhsgsu.edu.in/images/Reading-Material/Pharmaceutical-Sciences/ResearchProjects2020to21/DST---FIST.pdf" TargetMode="External"/><Relationship Id="rId122" Type="http://schemas.openxmlformats.org/officeDocument/2006/relationships/hyperlink" Target="https://dhsgsu.edu.in/images/Reading-Material/Applied-Geology/Seminars/Deccan-Volcanism--Biotic-Events-Across-The-K-T-Boundary.pdf" TargetMode="External"/><Relationship Id="rId143" Type="http://schemas.openxmlformats.org/officeDocument/2006/relationships/hyperlink" Target="https://dhsgsu.edu.in/images/Reading-Material/Chemistry/SSR/Achoevements/Project/5.pdf" TargetMode="External"/><Relationship Id="rId148" Type="http://schemas.openxmlformats.org/officeDocument/2006/relationships/hyperlink" Target="https://www.dhsgsu.edu.in/images/Reading-Material/Micro-Biology/DST-SERB-DR-RAJESH-MONDOL.pdf" TargetMode="External"/><Relationship Id="rId4" Type="http://schemas.openxmlformats.org/officeDocument/2006/relationships/hyperlink" Target="https://www.dhsgsu.edu.in/images/sanctioned-letter-for-SAGY.pdf" TargetMode="External"/><Relationship Id="rId9" Type="http://schemas.openxmlformats.org/officeDocument/2006/relationships/hyperlink" Target="http://www.dhsgsu.edu.in/images/Reading-Material/Criminology-Forensic-Sciences/Achievements/Facultyawards/VV-2016-DST-NM-Proj.jpg.pdf" TargetMode="External"/><Relationship Id="rId26" Type="http://schemas.openxmlformats.org/officeDocument/2006/relationships/hyperlink" Target="https://dhsgsu.edu.in/images/Reading-Material/Chemistry/SSR/Achoevements/Project/7.pdf" TargetMode="External"/><Relationship Id="rId47" Type="http://schemas.openxmlformats.org/officeDocument/2006/relationships/hyperlink" Target="http://www.dhsgsu.edu.in/images/Reading-Material/Criminology-Forensic-Sciences/Achievements/Facultyawards/VV-2016-Award-Erasmus.jpg.pdf" TargetMode="External"/><Relationship Id="rId68" Type="http://schemas.openxmlformats.org/officeDocument/2006/relationships/hyperlink" Target="https://dhsgsu.edu.in/images/Reading-Material/Chemistry/achievement/2021-22/8.pdf" TargetMode="External"/><Relationship Id="rId89" Type="http://schemas.openxmlformats.org/officeDocument/2006/relationships/hyperlink" Target="http://www.dhsgsu.edu.in/images/Reading-Material/General-Applied-Geography/students/Geography-DST-FIST-2019.pdf" TargetMode="External"/><Relationship Id="rId112" Type="http://schemas.openxmlformats.org/officeDocument/2006/relationships/hyperlink" Target="http://www.dhsgsu.edu.in/images/Reading-Material/Criminology-Forensic-Sciences/Achievements/Facultyawards/DB-2016-FIST.pdf" TargetMode="External"/><Relationship Id="rId133" Type="http://schemas.openxmlformats.org/officeDocument/2006/relationships/hyperlink" Target="https://dhsgsu.edu.in/images/Reading-Material/General-Applied-Geography/Events/Report-of-NAGI-2019.pdf" TargetMode="External"/><Relationship Id="rId154" Type="http://schemas.openxmlformats.org/officeDocument/2006/relationships/hyperlink" Target="http://www.dhsgsu.edu.in/images/IQAC/DVV17-21/3.6.3/National-Science-Day-2018.pdf" TargetMode="External"/><Relationship Id="rId16" Type="http://schemas.openxmlformats.org/officeDocument/2006/relationships/hyperlink" Target="http://www.dhsgsu.edu.in/images/Reading-Material/Pharmaceutical-Sciences/ResearchProjects2020to21/DST---FIST.pdf" TargetMode="External"/><Relationship Id="rId37" Type="http://schemas.openxmlformats.org/officeDocument/2006/relationships/hyperlink" Target="http://www.dhsgsu.edu.in/index.php/en/zoo-achievements" TargetMode="External"/><Relationship Id="rId58" Type="http://schemas.openxmlformats.org/officeDocument/2006/relationships/hyperlink" Target="https://dhsgsu.edu.in/images/323-project-2017.pdf" TargetMode="External"/><Relationship Id="rId79" Type="http://schemas.openxmlformats.org/officeDocument/2006/relationships/hyperlink" Target="http://www.dhsgsu.edu.in/images/Reading-Material/Pharmaceutical-Sciences/2016-17/projects/UKP--SERB-DST-Govt-of-India-11-lakhs.pdf" TargetMode="External"/><Relationship Id="rId102" Type="http://schemas.openxmlformats.org/officeDocument/2006/relationships/hyperlink" Target="http://www.dhsgsu.edu.in/images/Reading-Material/Pharmaceutical-Sciences/ResearchProjects2020to21/DST---FIST.pdf" TargetMode="External"/><Relationship Id="rId123" Type="http://schemas.openxmlformats.org/officeDocument/2006/relationships/hyperlink" Target="https://dhsgsu.edu.in/images/Reading-Material/Economics/74.pdf" TargetMode="External"/><Relationship Id="rId144" Type="http://schemas.openxmlformats.org/officeDocument/2006/relationships/hyperlink" Target="https://dhsgsu.edu.in/images/Reading-Material/Chemistry/SSR/Achoevements/Project/14.pdf" TargetMode="External"/><Relationship Id="rId90" Type="http://schemas.openxmlformats.org/officeDocument/2006/relationships/hyperlink" Target="http://www.dhsgsu.edu.in/images/Reading-Material/General-Applied-Geography/students/Geography-DST-FIST-2019.pdf" TargetMode="External"/><Relationship Id="rId27" Type="http://schemas.openxmlformats.org/officeDocument/2006/relationships/hyperlink" Target="https://dhsgsu.edu.in/images/Reading-Material/Chemistry/SSR/Achoevements/Project/8.pdf" TargetMode="External"/><Relationship Id="rId48" Type="http://schemas.openxmlformats.org/officeDocument/2006/relationships/hyperlink" Target="http://www.dhsgsu.edu.in/images/Reading-Material/Criminology-Forensic-Sciences/Achievements/Facultyawards/GIAN-New-Direction-in-Criminology.pdf" TargetMode="External"/><Relationship Id="rId69" Type="http://schemas.openxmlformats.org/officeDocument/2006/relationships/hyperlink" Target="https://www.dhsgsu.edu.in/images/Botany/DST-SERB-APProval.pdf" TargetMode="External"/><Relationship Id="rId113" Type="http://schemas.openxmlformats.org/officeDocument/2006/relationships/hyperlink" Target="http://www.dhsgsu.edu.in/images/Reading-Material/Criminology-Forensic-Sciences/Achievements/Facultyawards/DB-2016-FIST.pdf" TargetMode="External"/><Relationship Id="rId134" Type="http://schemas.openxmlformats.org/officeDocument/2006/relationships/hyperlink" Target="http://www.dhsgsu.edu.in/images/Reading-Material/Zoology/Vermicompost-Training-society-of-MP-Release-order-----2017.pdf" TargetMode="External"/><Relationship Id="rId80" Type="http://schemas.openxmlformats.org/officeDocument/2006/relationships/hyperlink" Target="http://www.dhsgsu.edu.in/images/Reading-Material/Pharmaceutical-Sciences/2017to2018pharma/Achievements2017-18/project-SERB-2017.pdf" TargetMode="External"/><Relationship Id="rId155" Type="http://schemas.openxmlformats.org/officeDocument/2006/relationships/hyperlink" Target="http://www.dhsgsu.edu.in/images/Reading-Material/General-Applied-Geography/students/WhatsApp-Image-2020-11-12-at-12.59.57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3"/>
  <sheetViews>
    <sheetView tabSelected="1" topLeftCell="B1" zoomScale="85" zoomScaleNormal="85" workbookViewId="0">
      <pane ySplit="2" topLeftCell="A252" activePane="bottomLeft" state="frozen"/>
      <selection pane="bottomLeft" activeCell="T260" sqref="T260"/>
    </sheetView>
  </sheetViews>
  <sheetFormatPr defaultColWidth="9.08984375" defaultRowHeight="14.5"/>
  <cols>
    <col min="1" max="1" width="19.6328125" style="76" hidden="1" customWidth="1"/>
    <col min="2" max="2" width="10.6328125" style="122" customWidth="1"/>
    <col min="3" max="3" width="33" style="76" customWidth="1"/>
    <col min="4" max="4" width="44.453125" style="76" customWidth="1"/>
    <col min="5" max="5" width="19.08984375" style="76" customWidth="1"/>
    <col min="6" max="6" width="16.81640625" style="76" customWidth="1"/>
    <col min="7" max="7" width="29" style="76" customWidth="1"/>
    <col min="8" max="8" width="15" style="77" hidden="1" customWidth="1"/>
    <col min="9" max="9" width="12.90625" style="77" hidden="1" customWidth="1"/>
    <col min="10" max="16" width="13.36328125" style="76" hidden="1" customWidth="1"/>
    <col min="17" max="16384" width="9.08984375" style="76"/>
  </cols>
  <sheetData>
    <row r="1" spans="1:16">
      <c r="A1" s="29"/>
      <c r="B1" s="130" t="s">
        <v>0</v>
      </c>
      <c r="C1" s="130"/>
      <c r="D1" s="130"/>
      <c r="E1" s="130"/>
      <c r="F1" s="130"/>
      <c r="G1" s="130"/>
      <c r="H1" s="29"/>
    </row>
    <row r="2" spans="1:16" s="81" customFormat="1" ht="42">
      <c r="A2" s="78" t="s">
        <v>244</v>
      </c>
      <c r="B2" s="79" t="s">
        <v>1</v>
      </c>
      <c r="C2" s="55" t="s">
        <v>2</v>
      </c>
      <c r="D2" s="55" t="s">
        <v>3</v>
      </c>
      <c r="E2" s="55" t="s">
        <v>4</v>
      </c>
      <c r="F2" s="55" t="s">
        <v>5</v>
      </c>
      <c r="G2" s="55" t="s">
        <v>6</v>
      </c>
      <c r="H2" s="55" t="s">
        <v>243</v>
      </c>
      <c r="I2" s="80" t="s">
        <v>677</v>
      </c>
      <c r="J2" s="81" t="s">
        <v>678</v>
      </c>
      <c r="K2" s="81" t="s">
        <v>679</v>
      </c>
      <c r="L2" s="81" t="s">
        <v>680</v>
      </c>
      <c r="M2" s="81" t="s">
        <v>681</v>
      </c>
      <c r="N2" s="81" t="s">
        <v>682</v>
      </c>
      <c r="O2" s="81" t="s">
        <v>683</v>
      </c>
      <c r="P2" s="81" t="s">
        <v>684</v>
      </c>
    </row>
    <row r="3" spans="1:16" ht="15" customHeight="1">
      <c r="A3" s="82" t="s">
        <v>15</v>
      </c>
      <c r="B3" s="83">
        <v>1</v>
      </c>
      <c r="C3" s="84" t="s">
        <v>199</v>
      </c>
      <c r="D3" s="84" t="s">
        <v>70</v>
      </c>
      <c r="E3" s="84">
        <v>2017</v>
      </c>
      <c r="F3" s="84" t="s">
        <v>70</v>
      </c>
      <c r="G3" s="56" t="s">
        <v>203</v>
      </c>
      <c r="H3" s="84" t="s">
        <v>236</v>
      </c>
      <c r="I3" s="76"/>
      <c r="K3" s="77" t="s">
        <v>26</v>
      </c>
    </row>
    <row r="4" spans="1:16" ht="15" customHeight="1">
      <c r="A4" s="85" t="s">
        <v>14</v>
      </c>
      <c r="B4" s="86">
        <v>2</v>
      </c>
      <c r="C4" s="87" t="s">
        <v>69</v>
      </c>
      <c r="D4" s="87" t="s">
        <v>77</v>
      </c>
      <c r="E4" s="88" t="s">
        <v>234</v>
      </c>
      <c r="F4" s="87" t="s">
        <v>78</v>
      </c>
      <c r="G4" s="57" t="s">
        <v>79</v>
      </c>
      <c r="H4" s="87"/>
      <c r="I4" s="76"/>
      <c r="K4" s="89" t="s">
        <v>234</v>
      </c>
    </row>
    <row r="5" spans="1:16" ht="15" customHeight="1">
      <c r="A5" s="82" t="s">
        <v>13</v>
      </c>
      <c r="B5" s="83">
        <v>3</v>
      </c>
      <c r="C5" s="29" t="s">
        <v>59</v>
      </c>
      <c r="D5" s="29" t="s">
        <v>61</v>
      </c>
      <c r="E5" s="29" t="s">
        <v>62</v>
      </c>
      <c r="F5" s="29" t="s">
        <v>63</v>
      </c>
      <c r="G5" s="58" t="s">
        <v>64</v>
      </c>
      <c r="H5" s="29"/>
      <c r="I5" s="76"/>
      <c r="K5" s="77" t="s">
        <v>26</v>
      </c>
    </row>
    <row r="6" spans="1:16" ht="15" customHeight="1">
      <c r="A6" s="82" t="s">
        <v>21</v>
      </c>
      <c r="B6" s="86">
        <v>4</v>
      </c>
      <c r="C6" s="29" t="s">
        <v>148</v>
      </c>
      <c r="D6" s="29" t="s">
        <v>142</v>
      </c>
      <c r="E6" s="29" t="s">
        <v>163</v>
      </c>
      <c r="F6" s="29" t="s">
        <v>142</v>
      </c>
      <c r="G6" s="59" t="s">
        <v>149</v>
      </c>
      <c r="H6" s="29"/>
      <c r="I6" s="76"/>
      <c r="K6" s="77" t="s">
        <v>26</v>
      </c>
    </row>
    <row r="7" spans="1:16" ht="15" customHeight="1">
      <c r="A7" s="82" t="s">
        <v>21</v>
      </c>
      <c r="B7" s="83">
        <v>5</v>
      </c>
      <c r="C7" s="29" t="s">
        <v>139</v>
      </c>
      <c r="D7" s="29" t="s">
        <v>132</v>
      </c>
      <c r="E7" s="29" t="s">
        <v>151</v>
      </c>
      <c r="F7" s="29" t="s">
        <v>140</v>
      </c>
      <c r="G7" s="59" t="s">
        <v>226</v>
      </c>
      <c r="H7" s="29"/>
      <c r="I7" s="76"/>
      <c r="K7" s="77" t="s">
        <v>26</v>
      </c>
    </row>
    <row r="8" spans="1:16" ht="15" customHeight="1">
      <c r="A8" s="82" t="s">
        <v>15</v>
      </c>
      <c r="B8" s="86">
        <v>6</v>
      </c>
      <c r="C8" s="84" t="s">
        <v>196</v>
      </c>
      <c r="D8" s="84" t="s">
        <v>197</v>
      </c>
      <c r="E8" s="84" t="s">
        <v>151</v>
      </c>
      <c r="F8" s="84" t="s">
        <v>197</v>
      </c>
      <c r="G8" s="56" t="s">
        <v>198</v>
      </c>
      <c r="H8" s="84"/>
      <c r="I8" s="76"/>
      <c r="K8" s="77" t="s">
        <v>26</v>
      </c>
    </row>
    <row r="9" spans="1:16" ht="15" customHeight="1">
      <c r="A9" s="82" t="s">
        <v>21</v>
      </c>
      <c r="B9" s="83">
        <v>7</v>
      </c>
      <c r="C9" s="29" t="s">
        <v>141</v>
      </c>
      <c r="D9" s="29" t="s">
        <v>142</v>
      </c>
      <c r="E9" s="29" t="s">
        <v>227</v>
      </c>
      <c r="F9" s="29" t="s">
        <v>143</v>
      </c>
      <c r="G9" s="59" t="s">
        <v>144</v>
      </c>
      <c r="H9" s="29"/>
      <c r="I9" s="76"/>
      <c r="K9" s="77" t="s">
        <v>26</v>
      </c>
    </row>
    <row r="10" spans="1:16" ht="15" customHeight="1">
      <c r="A10" s="82" t="s">
        <v>18</v>
      </c>
      <c r="B10" s="86">
        <v>8</v>
      </c>
      <c r="C10" s="29" t="s">
        <v>228</v>
      </c>
      <c r="D10" s="29" t="s">
        <v>150</v>
      </c>
      <c r="E10" s="29" t="s">
        <v>156</v>
      </c>
      <c r="F10" s="29" t="s">
        <v>152</v>
      </c>
      <c r="G10" s="58" t="s">
        <v>162</v>
      </c>
      <c r="H10" s="29"/>
      <c r="I10" s="76"/>
      <c r="K10" s="77" t="s">
        <v>26</v>
      </c>
    </row>
    <row r="11" spans="1:16" ht="15" customHeight="1">
      <c r="A11" s="82" t="s">
        <v>18</v>
      </c>
      <c r="B11" s="83">
        <v>9</v>
      </c>
      <c r="C11" s="29" t="s">
        <v>155</v>
      </c>
      <c r="D11" s="29" t="s">
        <v>150</v>
      </c>
      <c r="E11" s="29" t="s">
        <v>156</v>
      </c>
      <c r="F11" s="29" t="s">
        <v>157</v>
      </c>
      <c r="G11" s="58" t="s">
        <v>164</v>
      </c>
      <c r="H11" s="29"/>
      <c r="I11" s="76"/>
      <c r="K11" s="77" t="s">
        <v>26</v>
      </c>
    </row>
    <row r="12" spans="1:16" ht="15" customHeight="1">
      <c r="A12" s="82" t="s">
        <v>21</v>
      </c>
      <c r="B12" s="86">
        <v>10</v>
      </c>
      <c r="C12" s="29" t="s">
        <v>145</v>
      </c>
      <c r="D12" s="29" t="s">
        <v>146</v>
      </c>
      <c r="E12" s="29" t="s">
        <v>166</v>
      </c>
      <c r="F12" s="29" t="s">
        <v>143</v>
      </c>
      <c r="G12" s="59" t="s">
        <v>147</v>
      </c>
      <c r="H12" s="29"/>
      <c r="I12" s="76"/>
      <c r="K12" s="77" t="s">
        <v>26</v>
      </c>
    </row>
    <row r="13" spans="1:16" ht="15" customHeight="1">
      <c r="A13" s="82" t="s">
        <v>14</v>
      </c>
      <c r="B13" s="83">
        <v>11</v>
      </c>
      <c r="C13" s="29" t="s">
        <v>235</v>
      </c>
      <c r="D13" s="29" t="s">
        <v>71</v>
      </c>
      <c r="E13" s="29" t="s">
        <v>165</v>
      </c>
      <c r="F13" s="29" t="s">
        <v>71</v>
      </c>
      <c r="G13" s="58" t="s">
        <v>72</v>
      </c>
      <c r="H13" s="29"/>
      <c r="I13" s="76"/>
      <c r="K13" s="77" t="s">
        <v>26</v>
      </c>
    </row>
    <row r="14" spans="1:16" ht="15" customHeight="1">
      <c r="A14" s="82" t="s">
        <v>21</v>
      </c>
      <c r="B14" s="86">
        <v>12</v>
      </c>
      <c r="C14" s="29" t="s">
        <v>123</v>
      </c>
      <c r="D14" s="29" t="s">
        <v>124</v>
      </c>
      <c r="E14" s="29" t="s">
        <v>233</v>
      </c>
      <c r="F14" s="29" t="s">
        <v>71</v>
      </c>
      <c r="G14" s="59" t="s">
        <v>125</v>
      </c>
      <c r="H14" s="29"/>
      <c r="I14" s="76"/>
      <c r="K14" s="77" t="s">
        <v>26</v>
      </c>
    </row>
    <row r="15" spans="1:16" ht="15" customHeight="1">
      <c r="A15" s="82" t="s">
        <v>21</v>
      </c>
      <c r="B15" s="83">
        <v>13</v>
      </c>
      <c r="C15" s="29" t="s">
        <v>126</v>
      </c>
      <c r="D15" s="29" t="s">
        <v>127</v>
      </c>
      <c r="E15" s="29" t="s">
        <v>229</v>
      </c>
      <c r="F15" s="29" t="s">
        <v>71</v>
      </c>
      <c r="G15" s="59" t="s">
        <v>128</v>
      </c>
      <c r="H15" s="29"/>
      <c r="I15" s="76"/>
      <c r="K15" s="77" t="s">
        <v>26</v>
      </c>
    </row>
    <row r="16" spans="1:16" ht="15" customHeight="1">
      <c r="A16" s="82" t="s">
        <v>21</v>
      </c>
      <c r="B16" s="86">
        <v>14</v>
      </c>
      <c r="C16" s="29" t="s">
        <v>129</v>
      </c>
      <c r="D16" s="29" t="s">
        <v>130</v>
      </c>
      <c r="E16" s="29" t="s">
        <v>229</v>
      </c>
      <c r="F16" s="29" t="s">
        <v>130</v>
      </c>
      <c r="G16" s="59" t="s">
        <v>230</v>
      </c>
      <c r="H16" s="29"/>
      <c r="I16" s="76"/>
      <c r="K16" s="77" t="s">
        <v>26</v>
      </c>
    </row>
    <row r="17" spans="1:11" ht="15" customHeight="1">
      <c r="A17" s="82" t="s">
        <v>21</v>
      </c>
      <c r="B17" s="83">
        <v>15</v>
      </c>
      <c r="C17" s="29" t="s">
        <v>134</v>
      </c>
      <c r="D17" s="29" t="s">
        <v>130</v>
      </c>
      <c r="E17" s="29" t="s">
        <v>229</v>
      </c>
      <c r="F17" s="29" t="s">
        <v>130</v>
      </c>
      <c r="G17" s="59" t="s">
        <v>135</v>
      </c>
      <c r="H17" s="29"/>
      <c r="I17" s="76"/>
      <c r="K17" s="77" t="s">
        <v>26</v>
      </c>
    </row>
    <row r="18" spans="1:11" ht="15" customHeight="1">
      <c r="A18" s="82" t="s">
        <v>15</v>
      </c>
      <c r="B18" s="86">
        <v>16</v>
      </c>
      <c r="C18" s="84" t="s">
        <v>199</v>
      </c>
      <c r="D18" s="84" t="s">
        <v>200</v>
      </c>
      <c r="E18" s="84" t="s">
        <v>229</v>
      </c>
      <c r="F18" s="84" t="s">
        <v>200</v>
      </c>
      <c r="G18" s="56" t="s">
        <v>201</v>
      </c>
      <c r="H18" s="84" t="s">
        <v>236</v>
      </c>
      <c r="I18" s="76"/>
      <c r="K18" s="77" t="s">
        <v>26</v>
      </c>
    </row>
    <row r="19" spans="1:11" ht="15" customHeight="1">
      <c r="A19" s="82" t="s">
        <v>18</v>
      </c>
      <c r="B19" s="83">
        <v>17</v>
      </c>
      <c r="C19" s="29" t="s">
        <v>237</v>
      </c>
      <c r="D19" s="29" t="s">
        <v>150</v>
      </c>
      <c r="E19" s="29" t="s">
        <v>153</v>
      </c>
      <c r="F19" s="29" t="s">
        <v>154</v>
      </c>
      <c r="G19" s="58" t="s">
        <v>162</v>
      </c>
      <c r="H19" s="29" t="s">
        <v>238</v>
      </c>
      <c r="I19" s="76"/>
      <c r="K19" s="77" t="s">
        <v>26</v>
      </c>
    </row>
    <row r="20" spans="1:11" ht="15" customHeight="1">
      <c r="A20" s="82" t="s">
        <v>21</v>
      </c>
      <c r="B20" s="86">
        <v>18</v>
      </c>
      <c r="C20" s="29" t="s">
        <v>225</v>
      </c>
      <c r="D20" s="29" t="s">
        <v>131</v>
      </c>
      <c r="E20" s="29" t="s">
        <v>231</v>
      </c>
      <c r="F20" s="29" t="s">
        <v>132</v>
      </c>
      <c r="G20" s="59" t="s">
        <v>133</v>
      </c>
      <c r="H20" s="29"/>
      <c r="I20" s="76"/>
      <c r="K20" s="77" t="s">
        <v>26</v>
      </c>
    </row>
    <row r="21" spans="1:11" ht="15" customHeight="1">
      <c r="A21" s="82" t="s">
        <v>16</v>
      </c>
      <c r="B21" s="83">
        <v>19</v>
      </c>
      <c r="C21" s="84" t="s">
        <v>210</v>
      </c>
      <c r="D21" s="84" t="s">
        <v>211</v>
      </c>
      <c r="E21" s="84" t="s">
        <v>212</v>
      </c>
      <c r="F21" s="84" t="s">
        <v>211</v>
      </c>
      <c r="G21" s="60" t="s">
        <v>213</v>
      </c>
      <c r="H21" s="84"/>
      <c r="I21" s="76"/>
      <c r="K21" s="77" t="s">
        <v>26</v>
      </c>
    </row>
    <row r="22" spans="1:11" ht="15" customHeight="1">
      <c r="A22" s="82" t="s">
        <v>9</v>
      </c>
      <c r="B22" s="86">
        <v>20</v>
      </c>
      <c r="C22" s="29" t="s">
        <v>27</v>
      </c>
      <c r="D22" s="29" t="s">
        <v>28</v>
      </c>
      <c r="E22" s="90" t="s">
        <v>26</v>
      </c>
      <c r="F22" s="29" t="s">
        <v>29</v>
      </c>
      <c r="G22" s="58" t="s">
        <v>30</v>
      </c>
      <c r="H22" s="29"/>
      <c r="I22" s="76"/>
      <c r="K22" s="77" t="s">
        <v>26</v>
      </c>
    </row>
    <row r="23" spans="1:11" ht="15" customHeight="1">
      <c r="A23" s="82" t="s">
        <v>12</v>
      </c>
      <c r="B23" s="83">
        <v>21</v>
      </c>
      <c r="C23" s="29" t="s">
        <v>43</v>
      </c>
      <c r="D23" s="29" t="s">
        <v>44</v>
      </c>
      <c r="E23" s="29" t="s">
        <v>26</v>
      </c>
      <c r="F23" s="29" t="s">
        <v>45</v>
      </c>
      <c r="G23" s="58" t="s">
        <v>46</v>
      </c>
      <c r="H23" s="29"/>
      <c r="I23" s="76"/>
      <c r="K23" s="77" t="s">
        <v>26</v>
      </c>
    </row>
    <row r="24" spans="1:11" ht="15" customHeight="1">
      <c r="A24" s="82" t="s">
        <v>12</v>
      </c>
      <c r="B24" s="86">
        <v>22</v>
      </c>
      <c r="C24" s="29" t="s">
        <v>47</v>
      </c>
      <c r="D24" s="29" t="s">
        <v>48</v>
      </c>
      <c r="E24" s="29" t="s">
        <v>26</v>
      </c>
      <c r="F24" s="29" t="s">
        <v>45</v>
      </c>
      <c r="G24" s="58" t="s">
        <v>49</v>
      </c>
      <c r="H24" s="29"/>
      <c r="I24" s="76"/>
      <c r="K24" s="77" t="s">
        <v>26</v>
      </c>
    </row>
    <row r="25" spans="1:11" ht="15" customHeight="1">
      <c r="A25" s="82" t="s">
        <v>21</v>
      </c>
      <c r="B25" s="83">
        <v>23</v>
      </c>
      <c r="C25" s="29" t="s">
        <v>121</v>
      </c>
      <c r="D25" s="29" t="s">
        <v>119</v>
      </c>
      <c r="E25" s="29" t="s">
        <v>26</v>
      </c>
      <c r="F25" s="29" t="s">
        <v>120</v>
      </c>
      <c r="G25" s="59" t="s">
        <v>122</v>
      </c>
      <c r="H25" s="29"/>
      <c r="I25" s="76"/>
      <c r="K25" s="77" t="s">
        <v>26</v>
      </c>
    </row>
    <row r="26" spans="1:11" ht="15" customHeight="1">
      <c r="A26" s="82" t="s">
        <v>21</v>
      </c>
      <c r="B26" s="86">
        <v>24</v>
      </c>
      <c r="C26" s="29" t="s">
        <v>137</v>
      </c>
      <c r="D26" s="29" t="s">
        <v>136</v>
      </c>
      <c r="E26" s="29" t="s">
        <v>26</v>
      </c>
      <c r="F26" s="29" t="s">
        <v>132</v>
      </c>
      <c r="G26" s="59" t="s">
        <v>138</v>
      </c>
      <c r="H26" s="29"/>
      <c r="I26" s="76"/>
      <c r="K26" s="77" t="s">
        <v>26</v>
      </c>
    </row>
    <row r="27" spans="1:11" ht="15" customHeight="1">
      <c r="A27" s="82" t="s">
        <v>15</v>
      </c>
      <c r="B27" s="83">
        <v>25</v>
      </c>
      <c r="C27" s="29" t="s">
        <v>89</v>
      </c>
      <c r="D27" s="29" t="s">
        <v>90</v>
      </c>
      <c r="E27" s="29" t="s">
        <v>26</v>
      </c>
      <c r="F27" s="29" t="s">
        <v>91</v>
      </c>
      <c r="G27" s="59" t="s">
        <v>92</v>
      </c>
      <c r="H27" s="29"/>
      <c r="I27" s="76"/>
      <c r="K27" s="77" t="s">
        <v>26</v>
      </c>
    </row>
    <row r="28" spans="1:11" ht="15" customHeight="1">
      <c r="A28" s="82" t="s">
        <v>18</v>
      </c>
      <c r="B28" s="86">
        <v>26</v>
      </c>
      <c r="C28" s="29" t="s">
        <v>158</v>
      </c>
      <c r="D28" s="29" t="s">
        <v>150</v>
      </c>
      <c r="E28" s="29" t="s">
        <v>26</v>
      </c>
      <c r="F28" s="29" t="s">
        <v>159</v>
      </c>
      <c r="G28" s="58" t="s">
        <v>167</v>
      </c>
      <c r="H28" s="29"/>
      <c r="I28" s="76"/>
      <c r="K28" s="77" t="s">
        <v>26</v>
      </c>
    </row>
    <row r="29" spans="1:11" ht="15" customHeight="1">
      <c r="A29" s="82" t="s">
        <v>9</v>
      </c>
      <c r="B29" s="83">
        <v>27</v>
      </c>
      <c r="C29" s="29" t="s">
        <v>31</v>
      </c>
      <c r="D29" s="29" t="s">
        <v>32</v>
      </c>
      <c r="E29" s="29" t="s">
        <v>26</v>
      </c>
      <c r="F29" s="29" t="s">
        <v>33</v>
      </c>
      <c r="G29" s="58" t="s">
        <v>34</v>
      </c>
      <c r="H29" s="29"/>
      <c r="I29" s="76"/>
      <c r="K29" s="77" t="s">
        <v>26</v>
      </c>
    </row>
    <row r="30" spans="1:11" ht="15" customHeight="1">
      <c r="A30" s="82" t="s">
        <v>12</v>
      </c>
      <c r="B30" s="86">
        <v>28</v>
      </c>
      <c r="C30" s="29" t="s">
        <v>50</v>
      </c>
      <c r="D30" s="29" t="s">
        <v>51</v>
      </c>
      <c r="E30" s="29" t="s">
        <v>26</v>
      </c>
      <c r="F30" s="29" t="s">
        <v>52</v>
      </c>
      <c r="G30" s="58" t="s">
        <v>53</v>
      </c>
      <c r="H30" s="29"/>
      <c r="I30" s="76"/>
      <c r="K30" s="77" t="s">
        <v>26</v>
      </c>
    </row>
    <row r="31" spans="1:11" ht="15" customHeight="1">
      <c r="A31" s="82" t="s">
        <v>17</v>
      </c>
      <c r="B31" s="83">
        <v>29</v>
      </c>
      <c r="C31" s="29" t="s">
        <v>97</v>
      </c>
      <c r="D31" s="29" t="s">
        <v>98</v>
      </c>
      <c r="E31" s="29" t="s">
        <v>26</v>
      </c>
      <c r="F31" s="29" t="s">
        <v>99</v>
      </c>
      <c r="G31" s="59" t="s">
        <v>100</v>
      </c>
      <c r="H31" s="29"/>
      <c r="I31" s="76"/>
      <c r="K31" s="77" t="s">
        <v>26</v>
      </c>
    </row>
    <row r="32" spans="1:11" ht="15" customHeight="1">
      <c r="A32" s="82" t="s">
        <v>13</v>
      </c>
      <c r="B32" s="86">
        <v>30</v>
      </c>
      <c r="C32" s="29" t="s">
        <v>176</v>
      </c>
      <c r="D32" s="29" t="s">
        <v>181</v>
      </c>
      <c r="E32" s="29" t="s">
        <v>26</v>
      </c>
      <c r="F32" s="29" t="s">
        <v>182</v>
      </c>
      <c r="G32" s="60" t="s">
        <v>188</v>
      </c>
      <c r="H32" s="29"/>
      <c r="I32" s="76"/>
      <c r="K32" s="77" t="s">
        <v>26</v>
      </c>
    </row>
    <row r="33" spans="1:11" ht="15" customHeight="1">
      <c r="A33" s="82" t="s">
        <v>13</v>
      </c>
      <c r="B33" s="83">
        <v>31</v>
      </c>
      <c r="C33" s="29" t="s">
        <v>176</v>
      </c>
      <c r="D33" s="29" t="s">
        <v>183</v>
      </c>
      <c r="E33" s="29" t="s">
        <v>26</v>
      </c>
      <c r="F33" s="29" t="s">
        <v>184</v>
      </c>
      <c r="G33" s="60" t="s">
        <v>60</v>
      </c>
      <c r="H33" s="29"/>
      <c r="I33" s="76"/>
      <c r="K33" s="77" t="s">
        <v>26</v>
      </c>
    </row>
    <row r="34" spans="1:11" ht="15" customHeight="1">
      <c r="A34" s="82" t="s">
        <v>13</v>
      </c>
      <c r="B34" s="86">
        <v>32</v>
      </c>
      <c r="C34" s="29" t="s">
        <v>185</v>
      </c>
      <c r="D34" s="29" t="s">
        <v>180</v>
      </c>
      <c r="E34" s="29" t="s">
        <v>26</v>
      </c>
      <c r="F34" s="29" t="s">
        <v>240</v>
      </c>
      <c r="G34" s="60" t="s">
        <v>189</v>
      </c>
      <c r="H34" s="29"/>
      <c r="I34" s="76"/>
      <c r="K34" s="77" t="s">
        <v>26</v>
      </c>
    </row>
    <row r="35" spans="1:11" ht="15" customHeight="1">
      <c r="A35" s="82" t="s">
        <v>15</v>
      </c>
      <c r="B35" s="83">
        <v>33</v>
      </c>
      <c r="C35" s="84" t="s">
        <v>199</v>
      </c>
      <c r="D35" s="84" t="s">
        <v>200</v>
      </c>
      <c r="E35" s="84" t="s">
        <v>26</v>
      </c>
      <c r="F35" s="84" t="s">
        <v>200</v>
      </c>
      <c r="G35" s="56" t="s">
        <v>202</v>
      </c>
      <c r="H35" s="84" t="s">
        <v>236</v>
      </c>
      <c r="I35" s="76"/>
      <c r="K35" s="77" t="s">
        <v>26</v>
      </c>
    </row>
    <row r="36" spans="1:11" ht="15" customHeight="1">
      <c r="A36" s="82" t="s">
        <v>15</v>
      </c>
      <c r="B36" s="86">
        <v>34</v>
      </c>
      <c r="C36" s="84" t="s">
        <v>196</v>
      </c>
      <c r="D36" s="84" t="s">
        <v>204</v>
      </c>
      <c r="E36" s="84" t="s">
        <v>26</v>
      </c>
      <c r="F36" s="84" t="s">
        <v>204</v>
      </c>
      <c r="G36" s="56" t="s">
        <v>205</v>
      </c>
      <c r="H36" s="84"/>
      <c r="I36" s="76"/>
      <c r="K36" s="77" t="s">
        <v>26</v>
      </c>
    </row>
    <row r="37" spans="1:11" ht="15" customHeight="1">
      <c r="A37" s="82" t="s">
        <v>21</v>
      </c>
      <c r="B37" s="83">
        <v>35</v>
      </c>
      <c r="C37" s="29" t="s">
        <v>116</v>
      </c>
      <c r="D37" s="29" t="s">
        <v>117</v>
      </c>
      <c r="E37" s="29" t="s">
        <v>232</v>
      </c>
      <c r="F37" s="29" t="s">
        <v>71</v>
      </c>
      <c r="G37" s="59" t="s">
        <v>118</v>
      </c>
      <c r="H37" s="29"/>
      <c r="I37" s="76"/>
      <c r="K37" s="77" t="s">
        <v>26</v>
      </c>
    </row>
    <row r="38" spans="1:11" ht="15" customHeight="1">
      <c r="A38" s="82" t="s">
        <v>218</v>
      </c>
      <c r="B38" s="86">
        <v>36</v>
      </c>
      <c r="C38" s="29" t="s">
        <v>214</v>
      </c>
      <c r="D38" s="29" t="s">
        <v>215</v>
      </c>
      <c r="E38" s="29" t="s">
        <v>232</v>
      </c>
      <c r="F38" s="29" t="s">
        <v>215</v>
      </c>
      <c r="G38" s="59" t="s">
        <v>216</v>
      </c>
      <c r="H38" s="29"/>
      <c r="I38" s="76"/>
      <c r="K38" s="77" t="s">
        <v>26</v>
      </c>
    </row>
    <row r="39" spans="1:11" ht="15" customHeight="1">
      <c r="A39" s="82" t="s">
        <v>19</v>
      </c>
      <c r="B39" s="83">
        <v>37</v>
      </c>
      <c r="C39" s="84" t="s">
        <v>220</v>
      </c>
      <c r="D39" s="84" t="s">
        <v>136</v>
      </c>
      <c r="E39" s="84" t="s">
        <v>232</v>
      </c>
      <c r="F39" s="84" t="s">
        <v>219</v>
      </c>
      <c r="G39" s="60" t="s">
        <v>224</v>
      </c>
      <c r="H39" s="29"/>
      <c r="I39" s="76"/>
      <c r="K39" s="77" t="s">
        <v>26</v>
      </c>
    </row>
    <row r="40" spans="1:11" ht="15" customHeight="1">
      <c r="A40" s="82" t="s">
        <v>19</v>
      </c>
      <c r="B40" s="86">
        <v>38</v>
      </c>
      <c r="C40" s="84" t="s">
        <v>221</v>
      </c>
      <c r="D40" s="84" t="s">
        <v>222</v>
      </c>
      <c r="E40" s="84" t="s">
        <v>232</v>
      </c>
      <c r="F40" s="84" t="s">
        <v>219</v>
      </c>
      <c r="G40" s="60" t="s">
        <v>223</v>
      </c>
      <c r="H40" s="29"/>
      <c r="I40" s="76"/>
      <c r="K40" s="77" t="s">
        <v>26</v>
      </c>
    </row>
    <row r="41" spans="1:11" ht="15" customHeight="1">
      <c r="A41" s="82" t="s">
        <v>13</v>
      </c>
      <c r="B41" s="83">
        <v>39</v>
      </c>
      <c r="C41" s="29" t="s">
        <v>459</v>
      </c>
      <c r="D41" s="29" t="s">
        <v>458</v>
      </c>
      <c r="E41" s="29" t="s">
        <v>456</v>
      </c>
      <c r="F41" s="29" t="s">
        <v>132</v>
      </c>
      <c r="G41" s="58" t="s">
        <v>464</v>
      </c>
      <c r="H41" s="91"/>
      <c r="I41" s="76"/>
      <c r="K41" s="89" t="s">
        <v>26</v>
      </c>
    </row>
    <row r="42" spans="1:11" ht="15" customHeight="1">
      <c r="A42" s="82" t="s">
        <v>13</v>
      </c>
      <c r="B42" s="86">
        <v>40</v>
      </c>
      <c r="C42" s="29" t="s">
        <v>460</v>
      </c>
      <c r="D42" s="29" t="s">
        <v>458</v>
      </c>
      <c r="E42" s="29" t="s">
        <v>456</v>
      </c>
      <c r="F42" s="29" t="s">
        <v>132</v>
      </c>
      <c r="G42" s="58" t="s">
        <v>464</v>
      </c>
      <c r="H42" s="91"/>
      <c r="I42" s="76"/>
      <c r="K42" s="89" t="s">
        <v>26</v>
      </c>
    </row>
    <row r="43" spans="1:11" ht="15" customHeight="1">
      <c r="A43" s="82" t="s">
        <v>13</v>
      </c>
      <c r="B43" s="83">
        <v>41</v>
      </c>
      <c r="C43" s="29" t="s">
        <v>461</v>
      </c>
      <c r="D43" s="29" t="s">
        <v>458</v>
      </c>
      <c r="E43" s="29" t="s">
        <v>456</v>
      </c>
      <c r="F43" s="29" t="s">
        <v>132</v>
      </c>
      <c r="G43" s="58" t="s">
        <v>464</v>
      </c>
      <c r="H43" s="91"/>
      <c r="I43" s="76"/>
      <c r="K43" s="89" t="s">
        <v>26</v>
      </c>
    </row>
    <row r="44" spans="1:11" ht="15" customHeight="1">
      <c r="A44" s="82" t="s">
        <v>13</v>
      </c>
      <c r="B44" s="86">
        <v>42</v>
      </c>
      <c r="C44" s="29" t="s">
        <v>462</v>
      </c>
      <c r="D44" s="29" t="s">
        <v>458</v>
      </c>
      <c r="E44" s="29" t="s">
        <v>456</v>
      </c>
      <c r="F44" s="29" t="s">
        <v>132</v>
      </c>
      <c r="G44" s="58" t="s">
        <v>464</v>
      </c>
      <c r="H44" s="91"/>
      <c r="I44" s="76"/>
      <c r="K44" s="89" t="s">
        <v>26</v>
      </c>
    </row>
    <row r="45" spans="1:11" ht="15" customHeight="1">
      <c r="A45" s="82" t="s">
        <v>13</v>
      </c>
      <c r="B45" s="83">
        <v>43</v>
      </c>
      <c r="C45" s="29" t="s">
        <v>176</v>
      </c>
      <c r="D45" s="29" t="s">
        <v>458</v>
      </c>
      <c r="E45" s="29" t="s">
        <v>456</v>
      </c>
      <c r="F45" s="29" t="s">
        <v>132</v>
      </c>
      <c r="G45" s="58" t="s">
        <v>464</v>
      </c>
      <c r="H45" s="91"/>
      <c r="I45" s="76"/>
      <c r="K45" s="89" t="s">
        <v>26</v>
      </c>
    </row>
    <row r="46" spans="1:11" ht="15" customHeight="1">
      <c r="A46" s="82" t="s">
        <v>13</v>
      </c>
      <c r="B46" s="86">
        <v>44</v>
      </c>
      <c r="C46" s="29" t="s">
        <v>463</v>
      </c>
      <c r="D46" s="29" t="s">
        <v>458</v>
      </c>
      <c r="E46" s="29" t="s">
        <v>456</v>
      </c>
      <c r="F46" s="29" t="s">
        <v>132</v>
      </c>
      <c r="G46" s="58" t="s">
        <v>464</v>
      </c>
      <c r="H46" s="91"/>
      <c r="I46" s="76"/>
      <c r="K46" s="89" t="s">
        <v>26</v>
      </c>
    </row>
    <row r="47" spans="1:11" ht="15" customHeight="1">
      <c r="A47" s="82" t="s">
        <v>13</v>
      </c>
      <c r="B47" s="83">
        <v>45</v>
      </c>
      <c r="C47" s="29" t="s">
        <v>65</v>
      </c>
      <c r="D47" s="29" t="s">
        <v>66</v>
      </c>
      <c r="E47" s="29" t="s">
        <v>35</v>
      </c>
      <c r="F47" s="29" t="s">
        <v>67</v>
      </c>
      <c r="G47" s="58" t="s">
        <v>68</v>
      </c>
      <c r="H47" s="91"/>
      <c r="I47" s="76"/>
      <c r="K47" s="89" t="s">
        <v>234</v>
      </c>
    </row>
    <row r="48" spans="1:11" ht="15" customHeight="1">
      <c r="A48" s="82" t="s">
        <v>21</v>
      </c>
      <c r="B48" s="86">
        <v>46</v>
      </c>
      <c r="C48" s="29" t="s">
        <v>112</v>
      </c>
      <c r="D48" s="29" t="s">
        <v>113</v>
      </c>
      <c r="E48" s="29" t="s">
        <v>35</v>
      </c>
      <c r="F48" s="29" t="s">
        <v>114</v>
      </c>
      <c r="G48" s="59" t="s">
        <v>115</v>
      </c>
      <c r="H48" s="29"/>
      <c r="I48" s="76"/>
      <c r="K48" s="89" t="s">
        <v>234</v>
      </c>
    </row>
    <row r="49" spans="1:11" ht="15" customHeight="1">
      <c r="A49" s="82" t="s">
        <v>14</v>
      </c>
      <c r="B49" s="83">
        <v>47</v>
      </c>
      <c r="C49" s="29" t="s">
        <v>73</v>
      </c>
      <c r="D49" s="29" t="s">
        <v>74</v>
      </c>
      <c r="E49" s="29" t="s">
        <v>35</v>
      </c>
      <c r="F49" s="29" t="s">
        <v>75</v>
      </c>
      <c r="G49" s="59" t="s">
        <v>76</v>
      </c>
      <c r="H49" s="29"/>
      <c r="I49" s="76"/>
      <c r="K49" s="89" t="s">
        <v>234</v>
      </c>
    </row>
    <row r="50" spans="1:11" ht="15" customHeight="1">
      <c r="A50" s="82" t="s">
        <v>15</v>
      </c>
      <c r="B50" s="86">
        <v>48</v>
      </c>
      <c r="C50" s="29" t="s">
        <v>93</v>
      </c>
      <c r="D50" s="29" t="s">
        <v>90</v>
      </c>
      <c r="E50" s="29" t="s">
        <v>35</v>
      </c>
      <c r="F50" s="29" t="s">
        <v>91</v>
      </c>
      <c r="G50" s="59" t="s">
        <v>94</v>
      </c>
      <c r="H50" s="29"/>
      <c r="I50" s="76"/>
      <c r="K50" s="89" t="s">
        <v>234</v>
      </c>
    </row>
    <row r="51" spans="1:11" ht="15" customHeight="1">
      <c r="A51" s="82" t="s">
        <v>18</v>
      </c>
      <c r="B51" s="83">
        <v>49</v>
      </c>
      <c r="C51" s="29" t="s">
        <v>443</v>
      </c>
      <c r="D51" s="29" t="s">
        <v>85</v>
      </c>
      <c r="E51" s="29" t="s">
        <v>35</v>
      </c>
      <c r="F51" s="29" t="s">
        <v>85</v>
      </c>
      <c r="G51" s="58" t="s">
        <v>168</v>
      </c>
      <c r="H51" s="29"/>
      <c r="I51" s="76"/>
      <c r="K51" s="89" t="s">
        <v>234</v>
      </c>
    </row>
    <row r="52" spans="1:11" ht="15" customHeight="1">
      <c r="A52" s="82" t="s">
        <v>18</v>
      </c>
      <c r="B52" s="86">
        <v>50</v>
      </c>
      <c r="C52" s="29" t="s">
        <v>444</v>
      </c>
      <c r="D52" s="29" t="s">
        <v>85</v>
      </c>
      <c r="E52" s="29" t="s">
        <v>35</v>
      </c>
      <c r="F52" s="29" t="s">
        <v>85</v>
      </c>
      <c r="G52" s="58" t="s">
        <v>168</v>
      </c>
      <c r="H52" s="29"/>
      <c r="I52" s="76"/>
      <c r="K52" s="89" t="s">
        <v>234</v>
      </c>
    </row>
    <row r="53" spans="1:11" ht="15" customHeight="1">
      <c r="A53" s="82" t="s">
        <v>18</v>
      </c>
      <c r="B53" s="83">
        <v>51</v>
      </c>
      <c r="C53" s="29" t="s">
        <v>445</v>
      </c>
      <c r="D53" s="29" t="s">
        <v>85</v>
      </c>
      <c r="E53" s="29" t="s">
        <v>35</v>
      </c>
      <c r="F53" s="29" t="s">
        <v>85</v>
      </c>
      <c r="G53" s="58" t="s">
        <v>168</v>
      </c>
      <c r="H53" s="29"/>
      <c r="I53" s="76"/>
      <c r="K53" s="89" t="s">
        <v>234</v>
      </c>
    </row>
    <row r="54" spans="1:11" ht="15" customHeight="1">
      <c r="A54" s="82" t="s">
        <v>18</v>
      </c>
      <c r="B54" s="86">
        <v>52</v>
      </c>
      <c r="C54" s="29" t="s">
        <v>237</v>
      </c>
      <c r="D54" s="29" t="s">
        <v>85</v>
      </c>
      <c r="E54" s="29" t="s">
        <v>35</v>
      </c>
      <c r="F54" s="29" t="s">
        <v>85</v>
      </c>
      <c r="G54" s="58" t="s">
        <v>168</v>
      </c>
      <c r="H54" s="29"/>
      <c r="I54" s="76"/>
      <c r="K54" s="89" t="s">
        <v>234</v>
      </c>
    </row>
    <row r="55" spans="1:11" ht="15" customHeight="1">
      <c r="A55" s="82" t="s">
        <v>18</v>
      </c>
      <c r="B55" s="83">
        <v>53</v>
      </c>
      <c r="C55" s="29" t="s">
        <v>446</v>
      </c>
      <c r="D55" s="29" t="s">
        <v>85</v>
      </c>
      <c r="E55" s="29" t="s">
        <v>35</v>
      </c>
      <c r="F55" s="29" t="s">
        <v>85</v>
      </c>
      <c r="G55" s="58" t="s">
        <v>168</v>
      </c>
      <c r="H55" s="29"/>
      <c r="I55" s="76"/>
      <c r="K55" s="89" t="s">
        <v>234</v>
      </c>
    </row>
    <row r="56" spans="1:11" ht="15" customHeight="1">
      <c r="A56" s="82" t="s">
        <v>18</v>
      </c>
      <c r="B56" s="86">
        <v>54</v>
      </c>
      <c r="C56" s="29" t="s">
        <v>447</v>
      </c>
      <c r="D56" s="29" t="s">
        <v>85</v>
      </c>
      <c r="E56" s="29" t="s">
        <v>35</v>
      </c>
      <c r="F56" s="29" t="s">
        <v>85</v>
      </c>
      <c r="G56" s="58" t="s">
        <v>168</v>
      </c>
      <c r="H56" s="29"/>
      <c r="I56" s="76"/>
      <c r="K56" s="89" t="s">
        <v>234</v>
      </c>
    </row>
    <row r="57" spans="1:11" ht="15" customHeight="1">
      <c r="A57" s="82" t="s">
        <v>18</v>
      </c>
      <c r="B57" s="83">
        <v>55</v>
      </c>
      <c r="C57" s="29" t="s">
        <v>448</v>
      </c>
      <c r="D57" s="29" t="s">
        <v>85</v>
      </c>
      <c r="E57" s="29" t="s">
        <v>35</v>
      </c>
      <c r="F57" s="29" t="s">
        <v>85</v>
      </c>
      <c r="G57" s="58" t="s">
        <v>168</v>
      </c>
      <c r="H57" s="29"/>
      <c r="I57" s="76"/>
      <c r="K57" s="89" t="s">
        <v>234</v>
      </c>
    </row>
    <row r="58" spans="1:11" ht="15" customHeight="1">
      <c r="A58" s="82" t="s">
        <v>18</v>
      </c>
      <c r="B58" s="86">
        <v>56</v>
      </c>
      <c r="C58" s="92" t="s">
        <v>449</v>
      </c>
      <c r="D58" s="29" t="s">
        <v>85</v>
      </c>
      <c r="E58" s="29" t="s">
        <v>35</v>
      </c>
      <c r="F58" s="29" t="s">
        <v>85</v>
      </c>
      <c r="G58" s="58" t="s">
        <v>168</v>
      </c>
      <c r="H58" s="29"/>
      <c r="I58" s="76"/>
      <c r="K58" s="89" t="s">
        <v>234</v>
      </c>
    </row>
    <row r="59" spans="1:11" ht="15" customHeight="1">
      <c r="A59" s="82" t="s">
        <v>18</v>
      </c>
      <c r="B59" s="83">
        <v>57</v>
      </c>
      <c r="C59" s="29" t="s">
        <v>450</v>
      </c>
      <c r="D59" s="29" t="s">
        <v>85</v>
      </c>
      <c r="E59" s="29" t="s">
        <v>35</v>
      </c>
      <c r="F59" s="29" t="s">
        <v>85</v>
      </c>
      <c r="G59" s="58" t="s">
        <v>168</v>
      </c>
      <c r="H59" s="29"/>
      <c r="I59" s="76"/>
      <c r="K59" s="89" t="s">
        <v>234</v>
      </c>
    </row>
    <row r="60" spans="1:11" ht="15" customHeight="1">
      <c r="A60" s="82" t="s">
        <v>18</v>
      </c>
      <c r="B60" s="86">
        <v>58</v>
      </c>
      <c r="C60" s="29" t="s">
        <v>451</v>
      </c>
      <c r="D60" s="29" t="s">
        <v>85</v>
      </c>
      <c r="E60" s="29" t="s">
        <v>35</v>
      </c>
      <c r="F60" s="29" t="s">
        <v>85</v>
      </c>
      <c r="G60" s="58" t="s">
        <v>168</v>
      </c>
      <c r="H60" s="29"/>
      <c r="I60" s="76"/>
      <c r="K60" s="89" t="s">
        <v>234</v>
      </c>
    </row>
    <row r="61" spans="1:11" ht="15" customHeight="1">
      <c r="A61" s="82" t="s">
        <v>12</v>
      </c>
      <c r="B61" s="83">
        <v>59</v>
      </c>
      <c r="C61" s="29" t="s">
        <v>43</v>
      </c>
      <c r="D61" s="29" t="s">
        <v>54</v>
      </c>
      <c r="E61" s="29" t="s">
        <v>35</v>
      </c>
      <c r="F61" s="29" t="s">
        <v>52</v>
      </c>
      <c r="G61" s="58" t="s">
        <v>55</v>
      </c>
      <c r="H61" s="29"/>
      <c r="I61" s="76"/>
      <c r="K61" s="89" t="s">
        <v>234</v>
      </c>
    </row>
    <row r="62" spans="1:11" ht="15" customHeight="1">
      <c r="A62" s="82" t="s">
        <v>14</v>
      </c>
      <c r="B62" s="86">
        <v>60</v>
      </c>
      <c r="C62" s="29" t="s">
        <v>452</v>
      </c>
      <c r="D62" s="29" t="s">
        <v>85</v>
      </c>
      <c r="E62" s="29" t="s">
        <v>35</v>
      </c>
      <c r="F62" s="29" t="s">
        <v>86</v>
      </c>
      <c r="G62" s="59" t="s">
        <v>87</v>
      </c>
      <c r="H62" s="29" t="s">
        <v>170</v>
      </c>
      <c r="I62" s="76"/>
      <c r="K62" s="89" t="s">
        <v>234</v>
      </c>
    </row>
    <row r="63" spans="1:11" ht="15" customHeight="1">
      <c r="A63" s="82" t="s">
        <v>14</v>
      </c>
      <c r="B63" s="83">
        <v>61</v>
      </c>
      <c r="C63" s="29" t="s">
        <v>235</v>
      </c>
      <c r="D63" s="29" t="s">
        <v>85</v>
      </c>
      <c r="E63" s="29" t="s">
        <v>35</v>
      </c>
      <c r="F63" s="29" t="s">
        <v>86</v>
      </c>
      <c r="G63" s="59" t="s">
        <v>87</v>
      </c>
      <c r="H63" s="29" t="s">
        <v>170</v>
      </c>
      <c r="I63" s="76"/>
      <c r="K63" s="89" t="s">
        <v>234</v>
      </c>
    </row>
    <row r="64" spans="1:11" ht="15" customHeight="1">
      <c r="A64" s="82" t="s">
        <v>14</v>
      </c>
      <c r="B64" s="86">
        <v>62</v>
      </c>
      <c r="C64" s="29" t="s">
        <v>453</v>
      </c>
      <c r="D64" s="29" t="s">
        <v>85</v>
      </c>
      <c r="E64" s="29" t="s">
        <v>35</v>
      </c>
      <c r="F64" s="29" t="s">
        <v>86</v>
      </c>
      <c r="G64" s="59" t="s">
        <v>87</v>
      </c>
      <c r="H64" s="29" t="s">
        <v>170</v>
      </c>
      <c r="I64" s="76"/>
      <c r="K64" s="89" t="s">
        <v>234</v>
      </c>
    </row>
    <row r="65" spans="1:15" ht="15" customHeight="1">
      <c r="A65" s="82" t="s">
        <v>14</v>
      </c>
      <c r="B65" s="83">
        <v>63</v>
      </c>
      <c r="C65" s="29" t="s">
        <v>454</v>
      </c>
      <c r="D65" s="29" t="s">
        <v>85</v>
      </c>
      <c r="E65" s="29" t="s">
        <v>35</v>
      </c>
      <c r="F65" s="29" t="s">
        <v>86</v>
      </c>
      <c r="G65" s="59" t="s">
        <v>87</v>
      </c>
      <c r="H65" s="29" t="s">
        <v>170</v>
      </c>
      <c r="I65" s="76"/>
      <c r="K65" s="89" t="s">
        <v>234</v>
      </c>
    </row>
    <row r="66" spans="1:15" ht="15" customHeight="1">
      <c r="A66" s="82" t="s">
        <v>14</v>
      </c>
      <c r="B66" s="86">
        <v>64</v>
      </c>
      <c r="C66" s="29" t="s">
        <v>69</v>
      </c>
      <c r="D66" s="29" t="s">
        <v>85</v>
      </c>
      <c r="E66" s="29" t="s">
        <v>35</v>
      </c>
      <c r="F66" s="29" t="s">
        <v>86</v>
      </c>
      <c r="G66" s="59" t="s">
        <v>87</v>
      </c>
      <c r="H66" s="29" t="s">
        <v>170</v>
      </c>
      <c r="I66" s="76"/>
      <c r="K66" s="89" t="s">
        <v>234</v>
      </c>
    </row>
    <row r="67" spans="1:15" ht="15" customHeight="1">
      <c r="A67" s="82" t="s">
        <v>14</v>
      </c>
      <c r="B67" s="83">
        <v>65</v>
      </c>
      <c r="C67" s="29" t="s">
        <v>455</v>
      </c>
      <c r="D67" s="29" t="s">
        <v>85</v>
      </c>
      <c r="E67" s="29" t="s">
        <v>35</v>
      </c>
      <c r="F67" s="29" t="s">
        <v>86</v>
      </c>
      <c r="G67" s="59" t="s">
        <v>87</v>
      </c>
      <c r="H67" s="29" t="s">
        <v>170</v>
      </c>
      <c r="I67" s="76"/>
      <c r="K67" s="89" t="s">
        <v>234</v>
      </c>
    </row>
    <row r="68" spans="1:15" ht="15" customHeight="1">
      <c r="A68" s="82" t="s">
        <v>14</v>
      </c>
      <c r="B68" s="86">
        <v>66</v>
      </c>
      <c r="C68" s="29" t="s">
        <v>309</v>
      </c>
      <c r="D68" s="29" t="s">
        <v>85</v>
      </c>
      <c r="E68" s="29" t="s">
        <v>35</v>
      </c>
      <c r="F68" s="29" t="s">
        <v>86</v>
      </c>
      <c r="G68" s="59" t="s">
        <v>87</v>
      </c>
      <c r="H68" s="29" t="s">
        <v>170</v>
      </c>
      <c r="I68" s="76"/>
      <c r="K68" s="89" t="s">
        <v>234</v>
      </c>
    </row>
    <row r="69" spans="1:15" ht="15" customHeight="1">
      <c r="A69" s="82" t="s">
        <v>13</v>
      </c>
      <c r="B69" s="83">
        <v>67</v>
      </c>
      <c r="C69" s="29" t="s">
        <v>179</v>
      </c>
      <c r="D69" s="29" t="s">
        <v>180</v>
      </c>
      <c r="E69" s="29" t="s">
        <v>35</v>
      </c>
      <c r="F69" s="29" t="s">
        <v>240</v>
      </c>
      <c r="G69" s="60" t="s">
        <v>187</v>
      </c>
      <c r="H69" s="29"/>
      <c r="I69" s="76"/>
      <c r="K69" s="89" t="s">
        <v>234</v>
      </c>
    </row>
    <row r="70" spans="1:15" ht="15" customHeight="1">
      <c r="A70" s="82" t="s">
        <v>218</v>
      </c>
      <c r="B70" s="86">
        <v>68</v>
      </c>
      <c r="C70" s="29" t="s">
        <v>214</v>
      </c>
      <c r="D70" s="29" t="s">
        <v>215</v>
      </c>
      <c r="E70" s="29" t="s">
        <v>242</v>
      </c>
      <c r="F70" s="29" t="s">
        <v>215</v>
      </c>
      <c r="G70" s="59" t="s">
        <v>217</v>
      </c>
      <c r="H70" s="29"/>
      <c r="I70" s="76"/>
      <c r="K70" s="89" t="s">
        <v>234</v>
      </c>
    </row>
    <row r="71" spans="1:15" ht="15" customHeight="1">
      <c r="A71" s="93" t="s">
        <v>8</v>
      </c>
      <c r="B71" s="83">
        <v>69</v>
      </c>
      <c r="C71" s="91" t="s">
        <v>22</v>
      </c>
      <c r="D71" s="91" t="s">
        <v>23</v>
      </c>
      <c r="E71" s="91" t="s">
        <v>36</v>
      </c>
      <c r="F71" s="91" t="s">
        <v>24</v>
      </c>
      <c r="G71" s="61" t="s">
        <v>25</v>
      </c>
      <c r="H71" s="29"/>
      <c r="I71" s="76"/>
      <c r="K71" s="29" t="s">
        <v>36</v>
      </c>
    </row>
    <row r="72" spans="1:15" ht="15" customHeight="1">
      <c r="A72" s="82" t="s">
        <v>12</v>
      </c>
      <c r="B72" s="86">
        <v>70</v>
      </c>
      <c r="C72" s="29" t="s">
        <v>50</v>
      </c>
      <c r="D72" s="29" t="s">
        <v>56</v>
      </c>
      <c r="E72" s="29" t="s">
        <v>36</v>
      </c>
      <c r="F72" s="29" t="s">
        <v>57</v>
      </c>
      <c r="G72" s="58" t="s">
        <v>58</v>
      </c>
      <c r="H72" s="29"/>
      <c r="I72" s="76"/>
      <c r="K72" s="29" t="s">
        <v>36</v>
      </c>
    </row>
    <row r="73" spans="1:15" ht="15" customHeight="1">
      <c r="A73" s="82" t="s">
        <v>14</v>
      </c>
      <c r="B73" s="83">
        <v>71</v>
      </c>
      <c r="C73" s="29" t="s">
        <v>80</v>
      </c>
      <c r="D73" s="29" t="s">
        <v>81</v>
      </c>
      <c r="E73" s="29" t="s">
        <v>36</v>
      </c>
      <c r="F73" s="29" t="s">
        <v>82</v>
      </c>
      <c r="G73" s="58" t="s">
        <v>169</v>
      </c>
      <c r="H73" s="29"/>
      <c r="I73" s="76"/>
      <c r="K73" s="29" t="s">
        <v>36</v>
      </c>
    </row>
    <row r="74" spans="1:15" ht="15" customHeight="1">
      <c r="A74" s="82" t="s">
        <v>14</v>
      </c>
      <c r="B74" s="86">
        <v>72</v>
      </c>
      <c r="C74" s="29" t="s">
        <v>83</v>
      </c>
      <c r="D74" s="29" t="s">
        <v>81</v>
      </c>
      <c r="E74" s="29" t="s">
        <v>36</v>
      </c>
      <c r="F74" s="29" t="s">
        <v>82</v>
      </c>
      <c r="G74" s="58" t="s">
        <v>84</v>
      </c>
      <c r="H74" s="29"/>
      <c r="I74" s="76"/>
      <c r="K74" s="29" t="s">
        <v>36</v>
      </c>
    </row>
    <row r="75" spans="1:15" ht="15" customHeight="1">
      <c r="A75" s="82" t="s">
        <v>635</v>
      </c>
      <c r="B75" s="83">
        <v>73</v>
      </c>
      <c r="C75" s="29" t="s">
        <v>636</v>
      </c>
      <c r="D75" s="29" t="s">
        <v>180</v>
      </c>
      <c r="E75" s="29" t="s">
        <v>35</v>
      </c>
      <c r="F75" s="29" t="s">
        <v>29</v>
      </c>
      <c r="G75" s="58" t="s">
        <v>637</v>
      </c>
      <c r="H75" s="29"/>
      <c r="I75" s="76"/>
      <c r="K75" s="29" t="s">
        <v>35</v>
      </c>
    </row>
    <row r="76" spans="1:15" ht="15" customHeight="1">
      <c r="A76" s="82" t="s">
        <v>570</v>
      </c>
      <c r="B76" s="86">
        <v>74</v>
      </c>
      <c r="C76" s="29" t="s">
        <v>670</v>
      </c>
      <c r="D76" s="29" t="s">
        <v>672</v>
      </c>
      <c r="E76" s="29" t="s">
        <v>35</v>
      </c>
      <c r="F76" s="29" t="s">
        <v>671</v>
      </c>
      <c r="G76" s="58" t="s">
        <v>676</v>
      </c>
      <c r="H76" s="29"/>
      <c r="I76" s="76"/>
      <c r="K76" s="29" t="s">
        <v>35</v>
      </c>
      <c r="O76" s="76">
        <v>1.7</v>
      </c>
    </row>
    <row r="77" spans="1:15" ht="15" customHeight="1">
      <c r="A77" s="82" t="s">
        <v>570</v>
      </c>
      <c r="B77" s="83">
        <v>75</v>
      </c>
      <c r="C77" s="29" t="s">
        <v>670</v>
      </c>
      <c r="D77" s="29" t="s">
        <v>672</v>
      </c>
      <c r="E77" s="29" t="s">
        <v>35</v>
      </c>
      <c r="F77" s="29" t="s">
        <v>673</v>
      </c>
      <c r="G77" s="58" t="s">
        <v>676</v>
      </c>
      <c r="H77" s="29"/>
      <c r="I77" s="76"/>
      <c r="K77" s="29" t="s">
        <v>35</v>
      </c>
      <c r="O77" s="76">
        <v>0.4</v>
      </c>
    </row>
    <row r="78" spans="1:15" ht="15" customHeight="1">
      <c r="A78" s="82" t="s">
        <v>570</v>
      </c>
      <c r="B78" s="86">
        <v>76</v>
      </c>
      <c r="C78" s="29" t="s">
        <v>670</v>
      </c>
      <c r="D78" s="29" t="s">
        <v>672</v>
      </c>
      <c r="E78" s="29" t="s">
        <v>35</v>
      </c>
      <c r="F78" s="29" t="s">
        <v>674</v>
      </c>
      <c r="G78" s="58" t="s">
        <v>676</v>
      </c>
      <c r="H78" s="29"/>
      <c r="I78" s="76"/>
      <c r="K78" s="29" t="s">
        <v>35</v>
      </c>
      <c r="O78" s="76">
        <v>0.3</v>
      </c>
    </row>
    <row r="79" spans="1:15" ht="15" customHeight="1">
      <c r="A79" s="82" t="s">
        <v>570</v>
      </c>
      <c r="B79" s="83">
        <v>77</v>
      </c>
      <c r="C79" s="29" t="s">
        <v>670</v>
      </c>
      <c r="D79" s="29" t="s">
        <v>672</v>
      </c>
      <c r="E79" s="29" t="s">
        <v>35</v>
      </c>
      <c r="F79" s="29" t="s">
        <v>675</v>
      </c>
      <c r="G79" s="58" t="s">
        <v>676</v>
      </c>
      <c r="H79" s="29"/>
      <c r="I79" s="76"/>
      <c r="K79" s="29" t="s">
        <v>35</v>
      </c>
      <c r="O79" s="76">
        <v>0.25</v>
      </c>
    </row>
    <row r="80" spans="1:15" ht="15" customHeight="1">
      <c r="A80" s="82" t="s">
        <v>18</v>
      </c>
      <c r="B80" s="86">
        <v>78</v>
      </c>
      <c r="C80" s="29" t="s">
        <v>638</v>
      </c>
      <c r="D80" s="29" t="s">
        <v>180</v>
      </c>
      <c r="E80" s="29" t="s">
        <v>35</v>
      </c>
      <c r="F80" s="29" t="s">
        <v>29</v>
      </c>
      <c r="G80" s="58" t="s">
        <v>639</v>
      </c>
      <c r="H80" s="29"/>
      <c r="I80" s="76"/>
      <c r="K80" s="29" t="s">
        <v>35</v>
      </c>
    </row>
    <row r="81" spans="1:11" ht="15" customHeight="1">
      <c r="A81" s="82" t="s">
        <v>15</v>
      </c>
      <c r="B81" s="83">
        <v>79</v>
      </c>
      <c r="C81" s="29" t="s">
        <v>435</v>
      </c>
      <c r="D81" s="29" t="s">
        <v>95</v>
      </c>
      <c r="E81" s="29" t="s">
        <v>36</v>
      </c>
      <c r="F81" s="29" t="s">
        <v>28</v>
      </c>
      <c r="G81" s="59" t="s">
        <v>96</v>
      </c>
      <c r="H81" s="29"/>
      <c r="I81" s="76"/>
      <c r="K81" s="29" t="s">
        <v>36</v>
      </c>
    </row>
    <row r="82" spans="1:11" ht="15" customHeight="1">
      <c r="A82" s="82" t="s">
        <v>15</v>
      </c>
      <c r="B82" s="86">
        <v>80</v>
      </c>
      <c r="C82" s="29" t="s">
        <v>93</v>
      </c>
      <c r="D82" s="29" t="s">
        <v>95</v>
      </c>
      <c r="E82" s="29" t="s">
        <v>36</v>
      </c>
      <c r="F82" s="29" t="s">
        <v>28</v>
      </c>
      <c r="G82" s="59" t="s">
        <v>96</v>
      </c>
      <c r="H82" s="29"/>
      <c r="I82" s="76"/>
      <c r="K82" s="29" t="s">
        <v>36</v>
      </c>
    </row>
    <row r="83" spans="1:11" ht="15" customHeight="1">
      <c r="A83" s="82" t="s">
        <v>18</v>
      </c>
      <c r="B83" s="83">
        <v>81</v>
      </c>
      <c r="C83" s="29" t="s">
        <v>600</v>
      </c>
      <c r="D83" s="29" t="s">
        <v>180</v>
      </c>
      <c r="E83" s="29" t="s">
        <v>36</v>
      </c>
      <c r="F83" s="29" t="s">
        <v>29</v>
      </c>
      <c r="G83" s="59" t="s">
        <v>640</v>
      </c>
      <c r="H83" s="29"/>
      <c r="I83" s="76"/>
      <c r="K83" s="29" t="s">
        <v>36</v>
      </c>
    </row>
    <row r="84" spans="1:11" ht="15" customHeight="1">
      <c r="A84" s="82" t="s">
        <v>18</v>
      </c>
      <c r="B84" s="86">
        <v>82</v>
      </c>
      <c r="C84" s="29" t="s">
        <v>237</v>
      </c>
      <c r="D84" s="29" t="s">
        <v>180</v>
      </c>
      <c r="E84" s="29" t="s">
        <v>36</v>
      </c>
      <c r="F84" s="29" t="s">
        <v>29</v>
      </c>
      <c r="G84" s="59" t="s">
        <v>641</v>
      </c>
      <c r="H84" s="29"/>
      <c r="I84" s="76"/>
      <c r="K84" s="29" t="s">
        <v>36</v>
      </c>
    </row>
    <row r="85" spans="1:11" ht="15" customHeight="1">
      <c r="A85" s="82" t="s">
        <v>21</v>
      </c>
      <c r="B85" s="83">
        <v>83</v>
      </c>
      <c r="C85" s="29" t="s">
        <v>643</v>
      </c>
      <c r="D85" s="29" t="s">
        <v>180</v>
      </c>
      <c r="E85" s="29" t="s">
        <v>36</v>
      </c>
      <c r="F85" s="29" t="s">
        <v>29</v>
      </c>
      <c r="G85" s="59" t="s">
        <v>642</v>
      </c>
      <c r="H85" s="29"/>
      <c r="I85" s="76"/>
      <c r="K85" s="29" t="s">
        <v>36</v>
      </c>
    </row>
    <row r="86" spans="1:11" ht="15" customHeight="1">
      <c r="A86" s="82" t="s">
        <v>20</v>
      </c>
      <c r="B86" s="86">
        <v>84</v>
      </c>
      <c r="C86" s="29" t="s">
        <v>101</v>
      </c>
      <c r="D86" s="29" t="s">
        <v>102</v>
      </c>
      <c r="E86" s="29" t="s">
        <v>36</v>
      </c>
      <c r="F86" s="29" t="s">
        <v>29</v>
      </c>
      <c r="G86" s="62" t="s">
        <v>103</v>
      </c>
      <c r="H86" s="29"/>
      <c r="I86" s="76"/>
      <c r="K86" s="29" t="s">
        <v>36</v>
      </c>
    </row>
    <row r="87" spans="1:11" ht="15" customHeight="1">
      <c r="A87" s="82" t="s">
        <v>20</v>
      </c>
      <c r="B87" s="83">
        <v>85</v>
      </c>
      <c r="C87" s="29" t="s">
        <v>104</v>
      </c>
      <c r="D87" s="29" t="s">
        <v>105</v>
      </c>
      <c r="E87" s="29" t="s">
        <v>36</v>
      </c>
      <c r="F87" s="29" t="s">
        <v>106</v>
      </c>
      <c r="G87" s="62" t="s">
        <v>103</v>
      </c>
      <c r="H87" s="29"/>
      <c r="I87" s="76"/>
      <c r="K87" s="29" t="s">
        <v>36</v>
      </c>
    </row>
    <row r="88" spans="1:11" ht="15" customHeight="1">
      <c r="A88" s="82" t="s">
        <v>7</v>
      </c>
      <c r="B88" s="86">
        <v>86</v>
      </c>
      <c r="C88" s="29" t="s">
        <v>172</v>
      </c>
      <c r="D88" s="29" t="s">
        <v>173</v>
      </c>
      <c r="E88" s="29" t="s">
        <v>36</v>
      </c>
      <c r="F88" s="29" t="s">
        <v>33</v>
      </c>
      <c r="G88" s="58" t="s">
        <v>209</v>
      </c>
      <c r="H88" s="29"/>
      <c r="I88" s="76"/>
      <c r="K88" s="29" t="s">
        <v>36</v>
      </c>
    </row>
    <row r="89" spans="1:11" ht="15" customHeight="1">
      <c r="A89" s="82" t="s">
        <v>11</v>
      </c>
      <c r="B89" s="83">
        <v>87</v>
      </c>
      <c r="C89" s="84" t="s">
        <v>31</v>
      </c>
      <c r="D89" s="84" t="s">
        <v>173</v>
      </c>
      <c r="E89" s="84" t="s">
        <v>36</v>
      </c>
      <c r="F89" s="84" t="s">
        <v>173</v>
      </c>
      <c r="G89" s="58" t="s">
        <v>175</v>
      </c>
      <c r="H89" s="29"/>
      <c r="I89" s="76"/>
      <c r="K89" s="29" t="s">
        <v>36</v>
      </c>
    </row>
    <row r="90" spans="1:11" ht="15" customHeight="1">
      <c r="A90" s="82" t="s">
        <v>13</v>
      </c>
      <c r="B90" s="86">
        <v>88</v>
      </c>
      <c r="C90" s="29" t="s">
        <v>176</v>
      </c>
      <c r="D90" s="29" t="s">
        <v>178</v>
      </c>
      <c r="E90" s="29" t="s">
        <v>36</v>
      </c>
      <c r="F90" s="29" t="s">
        <v>177</v>
      </c>
      <c r="G90" s="60" t="s">
        <v>186</v>
      </c>
      <c r="H90" s="29"/>
      <c r="I90" s="76"/>
      <c r="K90" s="29" t="s">
        <v>36</v>
      </c>
    </row>
    <row r="91" spans="1:11" ht="15" customHeight="1">
      <c r="A91" s="82" t="s">
        <v>193</v>
      </c>
      <c r="B91" s="83">
        <v>89</v>
      </c>
      <c r="C91" s="29" t="s">
        <v>437</v>
      </c>
      <c r="D91" s="29" t="s">
        <v>190</v>
      </c>
      <c r="E91" s="29" t="s">
        <v>36</v>
      </c>
      <c r="F91" s="29" t="s">
        <v>191</v>
      </c>
      <c r="G91" s="58" t="s">
        <v>192</v>
      </c>
      <c r="H91" s="29"/>
      <c r="I91" s="76"/>
      <c r="K91" s="29" t="s">
        <v>36</v>
      </c>
    </row>
    <row r="92" spans="1:11" ht="15" customHeight="1">
      <c r="A92" s="82" t="s">
        <v>193</v>
      </c>
      <c r="B92" s="86">
        <v>90</v>
      </c>
      <c r="C92" s="29" t="s">
        <v>438</v>
      </c>
      <c r="D92" s="29" t="s">
        <v>190</v>
      </c>
      <c r="E92" s="29" t="s">
        <v>36</v>
      </c>
      <c r="F92" s="29" t="s">
        <v>191</v>
      </c>
      <c r="G92" s="58" t="s">
        <v>192</v>
      </c>
      <c r="H92" s="29"/>
      <c r="I92" s="76"/>
      <c r="K92" s="29" t="s">
        <v>36</v>
      </c>
    </row>
    <row r="93" spans="1:11" ht="15" customHeight="1">
      <c r="A93" s="82" t="s">
        <v>193</v>
      </c>
      <c r="B93" s="83">
        <v>91</v>
      </c>
      <c r="C93" s="29" t="s">
        <v>195</v>
      </c>
      <c r="D93" s="29" t="s">
        <v>190</v>
      </c>
      <c r="E93" s="29" t="s">
        <v>36</v>
      </c>
      <c r="F93" s="29" t="s">
        <v>191</v>
      </c>
      <c r="G93" s="58" t="s">
        <v>192</v>
      </c>
      <c r="H93" s="29"/>
      <c r="I93" s="76"/>
      <c r="K93" s="29" t="s">
        <v>36</v>
      </c>
    </row>
    <row r="94" spans="1:11" ht="15" customHeight="1">
      <c r="A94" s="82" t="s">
        <v>193</v>
      </c>
      <c r="B94" s="86">
        <v>92</v>
      </c>
      <c r="C94" s="29" t="s">
        <v>194</v>
      </c>
      <c r="D94" s="29" t="s">
        <v>190</v>
      </c>
      <c r="E94" s="29" t="s">
        <v>36</v>
      </c>
      <c r="F94" s="29" t="s">
        <v>191</v>
      </c>
      <c r="G94" s="58" t="s">
        <v>192</v>
      </c>
      <c r="H94" s="29"/>
      <c r="I94" s="76"/>
      <c r="K94" s="29" t="s">
        <v>36</v>
      </c>
    </row>
    <row r="95" spans="1:11" ht="15" customHeight="1">
      <c r="A95" s="82" t="s">
        <v>193</v>
      </c>
      <c r="B95" s="83">
        <v>93</v>
      </c>
      <c r="C95" s="29" t="s">
        <v>439</v>
      </c>
      <c r="D95" s="29" t="s">
        <v>190</v>
      </c>
      <c r="E95" s="29" t="s">
        <v>36</v>
      </c>
      <c r="F95" s="29" t="s">
        <v>191</v>
      </c>
      <c r="G95" s="58" t="s">
        <v>192</v>
      </c>
      <c r="H95" s="29"/>
      <c r="I95" s="76"/>
      <c r="K95" s="29" t="s">
        <v>36</v>
      </c>
    </row>
    <row r="96" spans="1:11" ht="15" customHeight="1">
      <c r="A96" s="82" t="s">
        <v>193</v>
      </c>
      <c r="B96" s="86">
        <v>94</v>
      </c>
      <c r="C96" s="29" t="s">
        <v>440</v>
      </c>
      <c r="D96" s="29" t="s">
        <v>190</v>
      </c>
      <c r="E96" s="29" t="s">
        <v>36</v>
      </c>
      <c r="F96" s="29" t="s">
        <v>191</v>
      </c>
      <c r="G96" s="58" t="s">
        <v>192</v>
      </c>
      <c r="H96" s="29"/>
      <c r="I96" s="76"/>
      <c r="K96" s="29" t="s">
        <v>36</v>
      </c>
    </row>
    <row r="97" spans="1:13" ht="15" customHeight="1">
      <c r="A97" s="82" t="s">
        <v>193</v>
      </c>
      <c r="B97" s="83">
        <v>95</v>
      </c>
      <c r="C97" s="29" t="s">
        <v>441</v>
      </c>
      <c r="D97" s="29" t="s">
        <v>190</v>
      </c>
      <c r="E97" s="29" t="s">
        <v>36</v>
      </c>
      <c r="F97" s="29" t="s">
        <v>191</v>
      </c>
      <c r="G97" s="58" t="s">
        <v>192</v>
      </c>
      <c r="H97" s="29"/>
      <c r="I97" s="76"/>
      <c r="K97" s="29" t="s">
        <v>36</v>
      </c>
    </row>
    <row r="98" spans="1:13" ht="15" customHeight="1">
      <c r="A98" s="82" t="s">
        <v>193</v>
      </c>
      <c r="B98" s="86">
        <v>96</v>
      </c>
      <c r="C98" s="29" t="s">
        <v>442</v>
      </c>
      <c r="D98" s="29" t="s">
        <v>190</v>
      </c>
      <c r="E98" s="29" t="s">
        <v>36</v>
      </c>
      <c r="F98" s="29" t="s">
        <v>191</v>
      </c>
      <c r="G98" s="58" t="s">
        <v>192</v>
      </c>
      <c r="H98" s="29"/>
      <c r="I98" s="76"/>
      <c r="K98" s="29" t="s">
        <v>36</v>
      </c>
    </row>
    <row r="99" spans="1:13" ht="15" customHeight="1">
      <c r="A99" s="82" t="s">
        <v>15</v>
      </c>
      <c r="B99" s="83">
        <v>97</v>
      </c>
      <c r="C99" s="84" t="s">
        <v>206</v>
      </c>
      <c r="D99" s="84" t="s">
        <v>207</v>
      </c>
      <c r="E99" s="84" t="s">
        <v>36</v>
      </c>
      <c r="F99" s="84" t="s">
        <v>207</v>
      </c>
      <c r="G99" s="60" t="s">
        <v>436</v>
      </c>
      <c r="H99" s="84"/>
      <c r="I99" s="76"/>
      <c r="K99" s="29" t="s">
        <v>36</v>
      </c>
    </row>
    <row r="100" spans="1:13" ht="15" customHeight="1">
      <c r="A100" s="82" t="s">
        <v>18</v>
      </c>
      <c r="B100" s="86">
        <v>98</v>
      </c>
      <c r="C100" s="29" t="s">
        <v>155</v>
      </c>
      <c r="D100" s="29" t="s">
        <v>150</v>
      </c>
      <c r="E100" s="29" t="s">
        <v>239</v>
      </c>
      <c r="F100" s="29" t="s">
        <v>157</v>
      </c>
      <c r="G100" s="58" t="s">
        <v>171</v>
      </c>
      <c r="H100" s="29"/>
      <c r="I100" s="76"/>
      <c r="K100" s="29" t="s">
        <v>36</v>
      </c>
    </row>
    <row r="101" spans="1:13" ht="15" customHeight="1">
      <c r="A101" s="82" t="s">
        <v>10</v>
      </c>
      <c r="B101" s="83">
        <v>99</v>
      </c>
      <c r="C101" s="29" t="s">
        <v>160</v>
      </c>
      <c r="D101" s="29" t="s">
        <v>161</v>
      </c>
      <c r="E101" s="29" t="s">
        <v>174</v>
      </c>
      <c r="F101" s="29" t="s">
        <v>41</v>
      </c>
      <c r="G101" s="59" t="s">
        <v>42</v>
      </c>
      <c r="H101" s="29"/>
      <c r="I101" s="76"/>
      <c r="K101" s="29" t="s">
        <v>37</v>
      </c>
    </row>
    <row r="102" spans="1:13" ht="15" customHeight="1">
      <c r="A102" s="82" t="s">
        <v>21</v>
      </c>
      <c r="B102" s="86">
        <v>100</v>
      </c>
      <c r="C102" s="29" t="s">
        <v>109</v>
      </c>
      <c r="D102" s="29" t="s">
        <v>110</v>
      </c>
      <c r="E102" s="29" t="s">
        <v>37</v>
      </c>
      <c r="F102" s="29" t="s">
        <v>71</v>
      </c>
      <c r="G102" s="59" t="s">
        <v>111</v>
      </c>
      <c r="H102" s="29"/>
      <c r="I102" s="76"/>
      <c r="K102" s="29" t="s">
        <v>37</v>
      </c>
    </row>
    <row r="103" spans="1:13" ht="15" customHeight="1">
      <c r="A103" s="82" t="s">
        <v>9</v>
      </c>
      <c r="B103" s="83">
        <v>101</v>
      </c>
      <c r="C103" s="29" t="s">
        <v>38</v>
      </c>
      <c r="D103" s="29" t="s">
        <v>39</v>
      </c>
      <c r="E103" s="90" t="s">
        <v>37</v>
      </c>
      <c r="F103" s="29" t="s">
        <v>33</v>
      </c>
      <c r="G103" s="58" t="s">
        <v>40</v>
      </c>
      <c r="H103" s="29"/>
      <c r="I103" s="76"/>
      <c r="K103" s="29" t="s">
        <v>37</v>
      </c>
    </row>
    <row r="104" spans="1:13" ht="15" customHeight="1">
      <c r="A104" s="82" t="s">
        <v>20</v>
      </c>
      <c r="B104" s="86">
        <v>102</v>
      </c>
      <c r="C104" s="29" t="s">
        <v>107</v>
      </c>
      <c r="D104" s="29" t="s">
        <v>108</v>
      </c>
      <c r="E104" s="29" t="s">
        <v>37</v>
      </c>
      <c r="F104" s="29" t="s">
        <v>88</v>
      </c>
      <c r="G104" s="62" t="s">
        <v>103</v>
      </c>
      <c r="H104" s="29"/>
      <c r="I104" s="76"/>
      <c r="K104" s="29" t="s">
        <v>37</v>
      </c>
    </row>
    <row r="105" spans="1:13" ht="15" customHeight="1">
      <c r="A105" s="82" t="s">
        <v>15</v>
      </c>
      <c r="B105" s="83">
        <v>103</v>
      </c>
      <c r="C105" s="94" t="s">
        <v>206</v>
      </c>
      <c r="D105" s="84" t="s">
        <v>207</v>
      </c>
      <c r="E105" s="63" t="s">
        <v>241</v>
      </c>
      <c r="F105" s="84" t="s">
        <v>207</v>
      </c>
      <c r="G105" s="56" t="s">
        <v>208</v>
      </c>
      <c r="H105" s="84"/>
      <c r="K105" s="84" t="s">
        <v>241</v>
      </c>
    </row>
    <row r="106" spans="1:13" s="95" customFormat="1" ht="60" customHeight="1">
      <c r="A106" s="25" t="s">
        <v>21</v>
      </c>
      <c r="B106" s="86">
        <v>104</v>
      </c>
      <c r="C106" s="9" t="s">
        <v>248</v>
      </c>
      <c r="D106" s="10" t="s">
        <v>369</v>
      </c>
      <c r="E106" s="63" t="s">
        <v>241</v>
      </c>
      <c r="F106" s="9" t="s">
        <v>215</v>
      </c>
      <c r="G106" s="58" t="s">
        <v>115</v>
      </c>
      <c r="H106" s="9" t="s">
        <v>249</v>
      </c>
      <c r="I106" s="9">
        <v>30.15</v>
      </c>
      <c r="J106" s="11" t="s">
        <v>250</v>
      </c>
      <c r="K106" s="63" t="s">
        <v>241</v>
      </c>
    </row>
    <row r="107" spans="1:13" s="95" customFormat="1" ht="60" customHeight="1">
      <c r="A107" s="25" t="s">
        <v>21</v>
      </c>
      <c r="B107" s="83">
        <v>105</v>
      </c>
      <c r="C107" s="9" t="s">
        <v>251</v>
      </c>
      <c r="D107" s="10" t="s">
        <v>457</v>
      </c>
      <c r="E107" s="63" t="s">
        <v>241</v>
      </c>
      <c r="F107" s="9" t="s">
        <v>215</v>
      </c>
      <c r="G107" s="58" t="s">
        <v>118</v>
      </c>
      <c r="H107" s="9" t="s">
        <v>252</v>
      </c>
      <c r="I107" s="9">
        <v>40.28</v>
      </c>
      <c r="J107" s="11" t="s">
        <v>253</v>
      </c>
      <c r="K107" s="63" t="s">
        <v>241</v>
      </c>
    </row>
    <row r="108" spans="1:13" s="95" customFormat="1" ht="75" customHeight="1">
      <c r="A108" s="25" t="s">
        <v>9</v>
      </c>
      <c r="B108" s="86">
        <v>106</v>
      </c>
      <c r="C108" s="9" t="s">
        <v>258</v>
      </c>
      <c r="D108" s="10" t="s">
        <v>257</v>
      </c>
      <c r="E108" s="63" t="s">
        <v>241</v>
      </c>
      <c r="F108" s="9" t="s">
        <v>259</v>
      </c>
      <c r="G108" s="58" t="s">
        <v>281</v>
      </c>
      <c r="H108" s="9" t="s">
        <v>260</v>
      </c>
      <c r="I108" s="9">
        <v>7.24</v>
      </c>
      <c r="J108" s="11"/>
      <c r="K108" s="63" t="s">
        <v>241</v>
      </c>
    </row>
    <row r="109" spans="1:13" s="95" customFormat="1" ht="75" customHeight="1">
      <c r="A109" s="25" t="s">
        <v>21</v>
      </c>
      <c r="B109" s="83">
        <v>107</v>
      </c>
      <c r="C109" s="9" t="s">
        <v>264</v>
      </c>
      <c r="D109" s="10" t="s">
        <v>263</v>
      </c>
      <c r="E109" s="63" t="s">
        <v>241</v>
      </c>
      <c r="F109" s="9" t="s">
        <v>215</v>
      </c>
      <c r="G109" s="58" t="s">
        <v>279</v>
      </c>
      <c r="H109" s="9" t="s">
        <v>265</v>
      </c>
      <c r="I109" s="9">
        <v>53.73</v>
      </c>
      <c r="J109" s="11" t="s">
        <v>266</v>
      </c>
      <c r="K109" s="63" t="s">
        <v>241</v>
      </c>
    </row>
    <row r="110" spans="1:13" s="95" customFormat="1" ht="60" customHeight="1">
      <c r="A110" s="25" t="s">
        <v>15</v>
      </c>
      <c r="B110" s="86">
        <v>108</v>
      </c>
      <c r="C110" s="9" t="s">
        <v>93</v>
      </c>
      <c r="D110" s="10" t="s">
        <v>267</v>
      </c>
      <c r="E110" s="63" t="s">
        <v>241</v>
      </c>
      <c r="F110" s="9" t="s">
        <v>215</v>
      </c>
      <c r="G110" s="58" t="s">
        <v>280</v>
      </c>
      <c r="H110" s="9" t="s">
        <v>268</v>
      </c>
      <c r="I110" s="9">
        <v>37.04</v>
      </c>
      <c r="J110" s="11" t="s">
        <v>269</v>
      </c>
      <c r="K110" s="63" t="s">
        <v>241</v>
      </c>
    </row>
    <row r="111" spans="1:13" s="95" customFormat="1" ht="60" customHeight="1">
      <c r="A111" s="25" t="s">
        <v>10</v>
      </c>
      <c r="B111" s="83">
        <v>109</v>
      </c>
      <c r="C111" s="46" t="s">
        <v>271</v>
      </c>
      <c r="D111" s="10" t="s">
        <v>270</v>
      </c>
      <c r="E111" s="63" t="s">
        <v>241</v>
      </c>
      <c r="F111" s="9" t="s">
        <v>262</v>
      </c>
      <c r="G111" s="58" t="s">
        <v>712</v>
      </c>
      <c r="I111" s="25" t="s">
        <v>272</v>
      </c>
      <c r="J111" s="96">
        <v>8</v>
      </c>
      <c r="K111" s="63" t="s">
        <v>241</v>
      </c>
      <c r="M111" s="11" t="s">
        <v>273</v>
      </c>
    </row>
    <row r="112" spans="1:13" s="95" customFormat="1" ht="30" customHeight="1">
      <c r="A112" s="25" t="s">
        <v>193</v>
      </c>
      <c r="B112" s="86">
        <v>110</v>
      </c>
      <c r="C112" s="9" t="s">
        <v>194</v>
      </c>
      <c r="D112" s="10" t="s">
        <v>274</v>
      </c>
      <c r="E112" s="63" t="s">
        <v>241</v>
      </c>
      <c r="F112" s="9" t="s">
        <v>215</v>
      </c>
      <c r="G112" s="58" t="s">
        <v>282</v>
      </c>
      <c r="H112" s="9" t="s">
        <v>275</v>
      </c>
      <c r="I112" s="9">
        <v>79.08</v>
      </c>
      <c r="J112" s="11" t="s">
        <v>276</v>
      </c>
      <c r="K112" s="63" t="s">
        <v>241</v>
      </c>
    </row>
    <row r="113" spans="1:16" ht="30" customHeight="1">
      <c r="A113" s="82" t="s">
        <v>20</v>
      </c>
      <c r="B113" s="83">
        <v>111</v>
      </c>
      <c r="C113" s="41" t="s">
        <v>295</v>
      </c>
      <c r="D113" s="1" t="s">
        <v>283</v>
      </c>
      <c r="E113" s="63" t="s">
        <v>241</v>
      </c>
      <c r="F113" s="1" t="s">
        <v>173</v>
      </c>
      <c r="G113" s="58" t="s">
        <v>713</v>
      </c>
      <c r="I113" s="76"/>
      <c r="K113" s="77" t="s">
        <v>241</v>
      </c>
    </row>
    <row r="114" spans="1:16" ht="30" customHeight="1">
      <c r="A114" s="82" t="s">
        <v>20</v>
      </c>
      <c r="B114" s="86">
        <v>112</v>
      </c>
      <c r="C114" s="41" t="s">
        <v>294</v>
      </c>
      <c r="D114" s="1" t="s">
        <v>283</v>
      </c>
      <c r="E114" s="63" t="s">
        <v>241</v>
      </c>
      <c r="F114" s="1" t="s">
        <v>173</v>
      </c>
      <c r="G114" s="63" t="s">
        <v>713</v>
      </c>
      <c r="I114" s="76"/>
      <c r="K114" s="77" t="s">
        <v>241</v>
      </c>
    </row>
    <row r="115" spans="1:16" ht="30" customHeight="1">
      <c r="A115" s="82" t="s">
        <v>310</v>
      </c>
      <c r="B115" s="83">
        <v>113</v>
      </c>
      <c r="C115" s="1" t="s">
        <v>565</v>
      </c>
      <c r="D115" s="97" t="s">
        <v>566</v>
      </c>
      <c r="E115" s="63" t="s">
        <v>241</v>
      </c>
      <c r="F115" s="98" t="s">
        <v>567</v>
      </c>
      <c r="G115" s="27" t="s">
        <v>568</v>
      </c>
      <c r="H115" s="33" t="s">
        <v>569</v>
      </c>
      <c r="I115" s="76"/>
      <c r="K115" s="77" t="s">
        <v>241</v>
      </c>
    </row>
    <row r="116" spans="1:16" ht="15" customHeight="1">
      <c r="A116" s="82" t="s">
        <v>284</v>
      </c>
      <c r="B116" s="86">
        <v>114</v>
      </c>
      <c r="C116" s="29" t="s">
        <v>285</v>
      </c>
      <c r="D116" s="29" t="s">
        <v>23</v>
      </c>
      <c r="E116" s="29" t="s">
        <v>36</v>
      </c>
      <c r="F116" s="29" t="s">
        <v>667</v>
      </c>
      <c r="G116" s="58" t="s">
        <v>25</v>
      </c>
      <c r="H116" s="34"/>
      <c r="I116" s="76"/>
      <c r="K116" s="29" t="s">
        <v>36</v>
      </c>
    </row>
    <row r="117" spans="1:16" s="12" customFormat="1" ht="47.25" customHeight="1">
      <c r="A117" s="26" t="s">
        <v>15</v>
      </c>
      <c r="B117" s="83">
        <v>115</v>
      </c>
      <c r="C117" s="2" t="s">
        <v>297</v>
      </c>
      <c r="D117" s="2" t="s">
        <v>296</v>
      </c>
      <c r="E117" s="2" t="s">
        <v>299</v>
      </c>
      <c r="F117" s="2" t="s">
        <v>298</v>
      </c>
      <c r="G117" s="64" t="s">
        <v>300</v>
      </c>
      <c r="H117" s="2"/>
      <c r="K117" s="77" t="s">
        <v>26</v>
      </c>
      <c r="L117" s="2" t="s">
        <v>301</v>
      </c>
      <c r="M117" s="2"/>
      <c r="N117" s="2">
        <v>6.57</v>
      </c>
      <c r="O117" s="2" t="s">
        <v>299</v>
      </c>
    </row>
    <row r="118" spans="1:16" s="12" customFormat="1" ht="47.25" customHeight="1">
      <c r="A118" s="26" t="s">
        <v>305</v>
      </c>
      <c r="B118" s="86">
        <v>116</v>
      </c>
      <c r="C118" s="2" t="s">
        <v>303</v>
      </c>
      <c r="D118" s="2" t="s">
        <v>302</v>
      </c>
      <c r="E118" s="2" t="s">
        <v>306</v>
      </c>
      <c r="F118" s="2" t="s">
        <v>304</v>
      </c>
      <c r="G118" s="65" t="s">
        <v>537</v>
      </c>
      <c r="H118" s="26"/>
      <c r="K118" s="77" t="s">
        <v>26</v>
      </c>
      <c r="L118" s="2" t="s">
        <v>301</v>
      </c>
      <c r="M118" s="2" t="s">
        <v>307</v>
      </c>
      <c r="N118" s="2">
        <v>5.68</v>
      </c>
      <c r="O118" s="2" t="s">
        <v>306</v>
      </c>
    </row>
    <row r="119" spans="1:16" s="12" customFormat="1" ht="47.25" customHeight="1">
      <c r="A119" s="26" t="s">
        <v>310</v>
      </c>
      <c r="B119" s="83">
        <v>117</v>
      </c>
      <c r="C119" s="2" t="s">
        <v>309</v>
      </c>
      <c r="D119" s="2" t="s">
        <v>308</v>
      </c>
      <c r="E119" s="2" t="s">
        <v>306</v>
      </c>
      <c r="F119" s="2" t="s">
        <v>70</v>
      </c>
      <c r="G119" s="64" t="s">
        <v>311</v>
      </c>
      <c r="H119" s="2"/>
      <c r="K119" s="77" t="s">
        <v>26</v>
      </c>
      <c r="L119" s="2" t="s">
        <v>301</v>
      </c>
      <c r="M119" s="2"/>
      <c r="N119" s="99">
        <v>6</v>
      </c>
      <c r="O119" s="2" t="s">
        <v>306</v>
      </c>
    </row>
    <row r="120" spans="1:16" s="12" customFormat="1" ht="63" customHeight="1">
      <c r="A120" s="26" t="s">
        <v>18</v>
      </c>
      <c r="B120" s="86">
        <v>118</v>
      </c>
      <c r="C120" s="42" t="s">
        <v>313</v>
      </c>
      <c r="D120" s="2" t="s">
        <v>312</v>
      </c>
      <c r="E120" s="2" t="s">
        <v>306</v>
      </c>
      <c r="F120" s="2" t="s">
        <v>314</v>
      </c>
      <c r="G120" s="65" t="s">
        <v>714</v>
      </c>
      <c r="H120" s="26"/>
      <c r="K120" s="77" t="s">
        <v>26</v>
      </c>
      <c r="L120" s="2" t="s">
        <v>301</v>
      </c>
      <c r="M120" s="2" t="s">
        <v>315</v>
      </c>
      <c r="N120" s="2">
        <v>3.88</v>
      </c>
      <c r="O120" s="2" t="s">
        <v>306</v>
      </c>
    </row>
    <row r="121" spans="1:16" s="12" customFormat="1" ht="47.25" customHeight="1">
      <c r="A121" s="26" t="s">
        <v>15</v>
      </c>
      <c r="B121" s="83">
        <v>119</v>
      </c>
      <c r="C121" s="2" t="s">
        <v>317</v>
      </c>
      <c r="D121" s="2" t="s">
        <v>316</v>
      </c>
      <c r="E121" s="2" t="s">
        <v>318</v>
      </c>
      <c r="F121" s="2" t="s">
        <v>78</v>
      </c>
      <c r="G121" s="64" t="s">
        <v>319</v>
      </c>
      <c r="H121" s="2"/>
      <c r="K121" s="77" t="s">
        <v>26</v>
      </c>
      <c r="L121" s="2" t="s">
        <v>320</v>
      </c>
      <c r="M121" s="2"/>
      <c r="N121" s="2">
        <v>212.26</v>
      </c>
      <c r="O121" s="2" t="s">
        <v>318</v>
      </c>
    </row>
    <row r="122" spans="1:16" s="12" customFormat="1" ht="47.25" customHeight="1">
      <c r="A122" s="26" t="s">
        <v>21</v>
      </c>
      <c r="B122" s="86">
        <v>120</v>
      </c>
      <c r="C122" s="2" t="s">
        <v>264</v>
      </c>
      <c r="D122" s="2" t="s">
        <v>321</v>
      </c>
      <c r="E122" s="2" t="s">
        <v>322</v>
      </c>
      <c r="F122" s="2" t="s">
        <v>298</v>
      </c>
      <c r="G122" s="64" t="s">
        <v>125</v>
      </c>
      <c r="H122" s="2"/>
      <c r="K122" s="77" t="s">
        <v>26</v>
      </c>
      <c r="L122" s="2" t="s">
        <v>320</v>
      </c>
      <c r="M122" s="2" t="s">
        <v>323</v>
      </c>
      <c r="N122" s="100">
        <v>20.96</v>
      </c>
      <c r="O122" s="2" t="s">
        <v>322</v>
      </c>
    </row>
    <row r="123" spans="1:16" s="12" customFormat="1" ht="63" customHeight="1">
      <c r="A123" s="26" t="s">
        <v>16</v>
      </c>
      <c r="B123" s="83">
        <v>121</v>
      </c>
      <c r="C123" s="2" t="s">
        <v>325</v>
      </c>
      <c r="D123" s="3" t="s">
        <v>324</v>
      </c>
      <c r="E123" s="2" t="s">
        <v>318</v>
      </c>
      <c r="F123" s="2" t="s">
        <v>326</v>
      </c>
      <c r="G123" s="66" t="s">
        <v>324</v>
      </c>
      <c r="H123" s="2"/>
      <c r="K123" s="77" t="s">
        <v>26</v>
      </c>
      <c r="L123" s="2" t="s">
        <v>320</v>
      </c>
      <c r="M123" s="2"/>
      <c r="N123" s="2">
        <v>38.9</v>
      </c>
      <c r="O123" s="2" t="s">
        <v>318</v>
      </c>
    </row>
    <row r="124" spans="1:16" s="67" customFormat="1" ht="58">
      <c r="A124" s="26" t="s">
        <v>18</v>
      </c>
      <c r="B124" s="86">
        <v>122</v>
      </c>
      <c r="C124" s="41" t="s">
        <v>328</v>
      </c>
      <c r="D124" s="1" t="s">
        <v>327</v>
      </c>
      <c r="E124" s="1" t="s">
        <v>412</v>
      </c>
      <c r="F124" s="2" t="s">
        <v>70</v>
      </c>
      <c r="G124" s="68" t="s">
        <v>715</v>
      </c>
      <c r="H124" s="1"/>
      <c r="K124" s="77" t="s">
        <v>26</v>
      </c>
      <c r="L124" s="1"/>
      <c r="M124" s="1" t="s">
        <v>330</v>
      </c>
      <c r="N124" s="1">
        <v>13.1</v>
      </c>
      <c r="O124" s="1" t="str">
        <f t="shared" ref="O124:O146" si="0">E124&amp;" - "&amp;M124</f>
        <v>1.7.2015 - 30.6.2018 - 30.6.2018</v>
      </c>
      <c r="P124" s="1" t="s">
        <v>329</v>
      </c>
    </row>
    <row r="125" spans="1:16" s="67" customFormat="1" ht="75" customHeight="1">
      <c r="A125" s="26" t="s">
        <v>21</v>
      </c>
      <c r="B125" s="83">
        <v>123</v>
      </c>
      <c r="C125" s="1" t="s">
        <v>332</v>
      </c>
      <c r="D125" s="1" t="s">
        <v>331</v>
      </c>
      <c r="E125" s="1" t="s">
        <v>413</v>
      </c>
      <c r="F125" s="2" t="s">
        <v>333</v>
      </c>
      <c r="G125" s="68" t="s">
        <v>226</v>
      </c>
      <c r="H125" s="1"/>
      <c r="K125" s="77" t="s">
        <v>26</v>
      </c>
      <c r="L125" s="1"/>
      <c r="M125" s="1" t="s">
        <v>335</v>
      </c>
      <c r="N125" s="1">
        <v>157.53</v>
      </c>
      <c r="O125" s="1" t="str">
        <f t="shared" si="0"/>
        <v>4.9.2014 - 24.3.2018 - 24.3.2018</v>
      </c>
      <c r="P125" s="101" t="s">
        <v>334</v>
      </c>
    </row>
    <row r="126" spans="1:16" s="67" customFormat="1" ht="75" customHeight="1">
      <c r="A126" s="26" t="s">
        <v>305</v>
      </c>
      <c r="B126" s="86">
        <v>124</v>
      </c>
      <c r="C126" s="1" t="s">
        <v>337</v>
      </c>
      <c r="D126" s="1" t="s">
        <v>336</v>
      </c>
      <c r="E126" s="1" t="s">
        <v>414</v>
      </c>
      <c r="F126" s="2" t="s">
        <v>333</v>
      </c>
      <c r="G126" s="68" t="s">
        <v>564</v>
      </c>
      <c r="H126" s="1"/>
      <c r="K126" s="77" t="s">
        <v>26</v>
      </c>
      <c r="L126" s="1"/>
      <c r="M126" s="1" t="s">
        <v>339</v>
      </c>
      <c r="N126" s="1">
        <v>52.68</v>
      </c>
      <c r="O126" s="1" t="str">
        <f t="shared" si="0"/>
        <v>26.6.2014 - 25.6.2018 - 25.6.2018</v>
      </c>
      <c r="P126" s="65" t="s">
        <v>338</v>
      </c>
    </row>
    <row r="127" spans="1:16" s="67" customFormat="1" ht="75" customHeight="1">
      <c r="A127" s="26" t="s">
        <v>21</v>
      </c>
      <c r="B127" s="83">
        <v>125</v>
      </c>
      <c r="C127" s="2" t="s">
        <v>341</v>
      </c>
      <c r="D127" s="2" t="s">
        <v>340</v>
      </c>
      <c r="E127" s="1" t="s">
        <v>415</v>
      </c>
      <c r="F127" s="2" t="s">
        <v>333</v>
      </c>
      <c r="G127" s="68" t="s">
        <v>149</v>
      </c>
      <c r="H127" s="1"/>
      <c r="K127" s="77" t="s">
        <v>26</v>
      </c>
      <c r="L127" s="1"/>
      <c r="M127" s="1" t="s">
        <v>343</v>
      </c>
      <c r="N127" s="1">
        <v>95</v>
      </c>
      <c r="O127" s="1" t="str">
        <f t="shared" si="0"/>
        <v>1.7.2013 - 30.6.2016 - 30.6.2016</v>
      </c>
      <c r="P127" s="1" t="s">
        <v>342</v>
      </c>
    </row>
    <row r="128" spans="1:16" s="67" customFormat="1" ht="75" customHeight="1">
      <c r="A128" s="26" t="s">
        <v>16</v>
      </c>
      <c r="B128" s="86">
        <v>126</v>
      </c>
      <c r="C128" s="41" t="s">
        <v>345</v>
      </c>
      <c r="D128" s="1" t="s">
        <v>344</v>
      </c>
      <c r="E128" s="1" t="s">
        <v>416</v>
      </c>
      <c r="F128" s="2" t="s">
        <v>333</v>
      </c>
      <c r="G128" s="67" t="s">
        <v>716</v>
      </c>
      <c r="H128" s="1"/>
      <c r="K128" s="77" t="s">
        <v>26</v>
      </c>
      <c r="L128" s="1"/>
      <c r="M128" s="1" t="s">
        <v>347</v>
      </c>
      <c r="N128" s="1">
        <v>28.8</v>
      </c>
      <c r="O128" s="1" t="str">
        <f t="shared" si="0"/>
        <v>20.5.2014 - 19.5.2017 - 19.5.2017</v>
      </c>
      <c r="P128" s="5" t="s">
        <v>346</v>
      </c>
    </row>
    <row r="129" spans="1:16" s="67" customFormat="1" ht="150" customHeight="1">
      <c r="A129" s="26" t="s">
        <v>21</v>
      </c>
      <c r="B129" s="83">
        <v>127</v>
      </c>
      <c r="C129" s="1" t="s">
        <v>349</v>
      </c>
      <c r="D129" s="1" t="s">
        <v>348</v>
      </c>
      <c r="E129" s="1" t="s">
        <v>417</v>
      </c>
      <c r="F129" s="2" t="s">
        <v>333</v>
      </c>
      <c r="G129" s="68" t="s">
        <v>147</v>
      </c>
      <c r="H129" s="1"/>
      <c r="K129" s="77" t="s">
        <v>26</v>
      </c>
      <c r="L129" s="1"/>
      <c r="M129" s="1" t="s">
        <v>351</v>
      </c>
      <c r="N129" s="1">
        <v>24.89</v>
      </c>
      <c r="O129" s="1" t="str">
        <f t="shared" si="0"/>
        <v>29.5.2015 - 28.5.2018- uto 10.12.2018 - 28.5.2018- uto 10.12.2018</v>
      </c>
      <c r="P129" s="5" t="s">
        <v>350</v>
      </c>
    </row>
    <row r="130" spans="1:16" s="67" customFormat="1" ht="99.75" customHeight="1">
      <c r="A130" s="26" t="s">
        <v>310</v>
      </c>
      <c r="B130" s="86">
        <v>128</v>
      </c>
      <c r="C130" s="41" t="s">
        <v>353</v>
      </c>
      <c r="D130" s="4" t="s">
        <v>352</v>
      </c>
      <c r="E130" s="1" t="s">
        <v>418</v>
      </c>
      <c r="F130" s="2" t="s">
        <v>333</v>
      </c>
      <c r="G130" s="67" t="s">
        <v>717</v>
      </c>
      <c r="H130" s="1"/>
      <c r="K130" s="77" t="s">
        <v>26</v>
      </c>
      <c r="L130" s="1"/>
      <c r="M130" s="1" t="s">
        <v>355</v>
      </c>
      <c r="N130" s="1">
        <v>11</v>
      </c>
      <c r="O130" s="1" t="str">
        <f t="shared" si="0"/>
        <v>16.3.2016 - 15.3.2019 - 15.3.2019</v>
      </c>
      <c r="P130" s="64" t="s">
        <v>354</v>
      </c>
    </row>
    <row r="131" spans="1:16" s="67" customFormat="1" ht="75" customHeight="1">
      <c r="A131" s="26" t="s">
        <v>310</v>
      </c>
      <c r="B131" s="83">
        <v>129</v>
      </c>
      <c r="C131" s="43" t="s">
        <v>357</v>
      </c>
      <c r="D131" s="4" t="s">
        <v>356</v>
      </c>
      <c r="E131" s="1" t="s">
        <v>419</v>
      </c>
      <c r="F131" s="2" t="s">
        <v>333</v>
      </c>
      <c r="G131" s="67" t="s">
        <v>718</v>
      </c>
      <c r="H131" s="1"/>
      <c r="K131" s="77" t="s">
        <v>26</v>
      </c>
      <c r="L131" s="1"/>
      <c r="M131" s="1" t="s">
        <v>359</v>
      </c>
      <c r="N131" s="1">
        <v>36.4</v>
      </c>
      <c r="O131" s="1" t="str">
        <f t="shared" si="0"/>
        <v>4.11.2015 - 3.11.2018 - 3.11.2018</v>
      </c>
      <c r="P131" s="5" t="s">
        <v>358</v>
      </c>
    </row>
    <row r="132" spans="1:16" s="67" customFormat="1" ht="75" customHeight="1">
      <c r="A132" s="26" t="s">
        <v>310</v>
      </c>
      <c r="B132" s="86">
        <v>130</v>
      </c>
      <c r="C132" s="43" t="s">
        <v>361</v>
      </c>
      <c r="D132" s="4" t="s">
        <v>360</v>
      </c>
      <c r="E132" s="1" t="s">
        <v>420</v>
      </c>
      <c r="F132" s="2" t="s">
        <v>333</v>
      </c>
      <c r="G132" s="131" t="s">
        <v>719</v>
      </c>
      <c r="H132" s="1"/>
      <c r="K132" s="77" t="s">
        <v>26</v>
      </c>
      <c r="L132" s="1"/>
      <c r="M132" s="1" t="s">
        <v>362</v>
      </c>
      <c r="N132" s="1">
        <v>40.1</v>
      </c>
      <c r="O132" s="1" t="str">
        <f t="shared" si="0"/>
        <v>5.8.2015 - 4.8.2019 - 4.8.2019</v>
      </c>
      <c r="P132" s="65" t="s">
        <v>72</v>
      </c>
    </row>
    <row r="133" spans="1:16" s="67" customFormat="1" ht="90" customHeight="1">
      <c r="A133" s="26" t="s">
        <v>13</v>
      </c>
      <c r="B133" s="83">
        <v>131</v>
      </c>
      <c r="C133" s="4" t="s">
        <v>363</v>
      </c>
      <c r="D133" s="5" t="s">
        <v>360</v>
      </c>
      <c r="E133" s="1" t="s">
        <v>421</v>
      </c>
      <c r="F133" s="2" t="s">
        <v>333</v>
      </c>
      <c r="G133" s="68" t="s">
        <v>562</v>
      </c>
      <c r="H133" s="1"/>
      <c r="K133" s="77" t="s">
        <v>26</v>
      </c>
      <c r="L133" s="1"/>
      <c r="M133" s="1" t="s">
        <v>365</v>
      </c>
      <c r="N133" s="1">
        <v>52.68</v>
      </c>
      <c r="O133" s="1" t="str">
        <f t="shared" si="0"/>
        <v>12.10.2015 - 11.10.2018 - 11.10.2018</v>
      </c>
      <c r="P133" s="5" t="s">
        <v>364</v>
      </c>
    </row>
    <row r="134" spans="1:16" s="67" customFormat="1" ht="90" customHeight="1">
      <c r="A134" s="26" t="s">
        <v>21</v>
      </c>
      <c r="B134" s="86">
        <v>132</v>
      </c>
      <c r="C134" s="5" t="s">
        <v>349</v>
      </c>
      <c r="D134" s="1" t="s">
        <v>366</v>
      </c>
      <c r="E134" s="1" t="s">
        <v>422</v>
      </c>
      <c r="F134" s="2" t="s">
        <v>333</v>
      </c>
      <c r="G134" s="68" t="s">
        <v>561</v>
      </c>
      <c r="H134" s="1"/>
      <c r="K134" s="77" t="s">
        <v>26</v>
      </c>
      <c r="L134" s="1"/>
      <c r="M134" s="1" t="s">
        <v>368</v>
      </c>
      <c r="N134" s="1">
        <v>34.61</v>
      </c>
      <c r="O134" s="1" t="str">
        <f t="shared" si="0"/>
        <v>17.11.2016 - 16.11.2019 - 16.11.2019</v>
      </c>
      <c r="P134" s="5" t="s">
        <v>367</v>
      </c>
    </row>
    <row r="135" spans="1:16" s="67" customFormat="1" ht="75" customHeight="1">
      <c r="A135" s="26" t="s">
        <v>21</v>
      </c>
      <c r="B135" s="83">
        <v>133</v>
      </c>
      <c r="C135" s="5" t="s">
        <v>370</v>
      </c>
      <c r="D135" s="1" t="s">
        <v>369</v>
      </c>
      <c r="E135" s="1" t="s">
        <v>423</v>
      </c>
      <c r="F135" s="2" t="s">
        <v>333</v>
      </c>
      <c r="G135" s="68" t="s">
        <v>115</v>
      </c>
      <c r="H135" s="1"/>
      <c r="K135" s="77" t="s">
        <v>26</v>
      </c>
      <c r="L135" s="1"/>
      <c r="M135" s="1" t="s">
        <v>372</v>
      </c>
      <c r="N135" s="1">
        <v>30.15</v>
      </c>
      <c r="O135" s="1" t="str">
        <f t="shared" si="0"/>
        <v>12.03.2018 - 11.3.2021 - 11.3.2021</v>
      </c>
      <c r="P135" s="1" t="s">
        <v>371</v>
      </c>
    </row>
    <row r="136" spans="1:16" s="67" customFormat="1" ht="165" customHeight="1">
      <c r="A136" s="26" t="s">
        <v>13</v>
      </c>
      <c r="B136" s="86">
        <v>134</v>
      </c>
      <c r="C136" s="1" t="s">
        <v>256</v>
      </c>
      <c r="D136" s="1" t="s">
        <v>373</v>
      </c>
      <c r="E136" s="1" t="s">
        <v>424</v>
      </c>
      <c r="F136" s="2" t="s">
        <v>333</v>
      </c>
      <c r="G136" s="68" t="s">
        <v>563</v>
      </c>
      <c r="H136" s="1"/>
      <c r="K136" s="77" t="s">
        <v>26</v>
      </c>
      <c r="L136" s="1"/>
      <c r="M136" s="1" t="s">
        <v>375</v>
      </c>
      <c r="N136" s="1">
        <v>74.62</v>
      </c>
      <c r="O136" s="1" t="str">
        <f t="shared" si="0"/>
        <v>29.9.2016 - 28.9.2019Extension 6.11.2021 - 28.9.2019Extension 6.11.2021</v>
      </c>
      <c r="P136" s="1" t="s">
        <v>374</v>
      </c>
    </row>
    <row r="137" spans="1:16" s="67" customFormat="1" ht="135" customHeight="1">
      <c r="A137" s="26" t="s">
        <v>21</v>
      </c>
      <c r="B137" s="83">
        <v>135</v>
      </c>
      <c r="C137" s="1" t="s">
        <v>377</v>
      </c>
      <c r="D137" s="1" t="s">
        <v>376</v>
      </c>
      <c r="E137" s="1" t="s">
        <v>425</v>
      </c>
      <c r="F137" s="2" t="s">
        <v>333</v>
      </c>
      <c r="G137" s="68" t="s">
        <v>138</v>
      </c>
      <c r="H137" s="1"/>
      <c r="K137" s="77" t="s">
        <v>26</v>
      </c>
      <c r="L137" s="1"/>
      <c r="M137" s="1" t="s">
        <v>379</v>
      </c>
      <c r="N137" s="1">
        <v>42.91</v>
      </c>
      <c r="O137" s="1" t="str">
        <f t="shared" si="0"/>
        <v>13.01.2017 - 13.1.2017 to 12.1.2020 - 13.1.2017 to 12.1.2020</v>
      </c>
      <c r="P137" s="102" t="s">
        <v>378</v>
      </c>
    </row>
    <row r="138" spans="1:16" s="67" customFormat="1" ht="90" customHeight="1">
      <c r="A138" s="26" t="s">
        <v>21</v>
      </c>
      <c r="B138" s="86">
        <v>136</v>
      </c>
      <c r="C138" s="5" t="s">
        <v>381</v>
      </c>
      <c r="D138" s="1" t="s">
        <v>380</v>
      </c>
      <c r="E138" s="1" t="s">
        <v>426</v>
      </c>
      <c r="F138" s="2" t="s">
        <v>298</v>
      </c>
      <c r="G138" s="68" t="s">
        <v>125</v>
      </c>
      <c r="H138" s="1"/>
      <c r="K138" s="77" t="s">
        <v>26</v>
      </c>
      <c r="L138" s="1"/>
      <c r="M138" s="1" t="s">
        <v>383</v>
      </c>
      <c r="N138" s="1">
        <v>22.04</v>
      </c>
      <c r="O138" s="1" t="str">
        <f t="shared" si="0"/>
        <v>1.1.2016 - 31.12.2019 - 31.12.2019</v>
      </c>
      <c r="P138" s="1" t="s">
        <v>382</v>
      </c>
    </row>
    <row r="139" spans="1:16" s="67" customFormat="1" ht="75" customHeight="1">
      <c r="A139" s="26" t="s">
        <v>12</v>
      </c>
      <c r="B139" s="83">
        <v>137</v>
      </c>
      <c r="C139" s="1" t="s">
        <v>385</v>
      </c>
      <c r="D139" s="6" t="s">
        <v>384</v>
      </c>
      <c r="E139" s="1" t="s">
        <v>427</v>
      </c>
      <c r="F139" s="2" t="s">
        <v>298</v>
      </c>
      <c r="G139" s="68" t="s">
        <v>558</v>
      </c>
      <c r="H139" s="1"/>
      <c r="K139" s="77" t="s">
        <v>26</v>
      </c>
      <c r="L139" s="1"/>
      <c r="M139" s="1" t="s">
        <v>387</v>
      </c>
      <c r="N139" s="1">
        <v>2</v>
      </c>
      <c r="O139" s="1" t="str">
        <f t="shared" si="0"/>
        <v>30.3.2017 - 29.3.2018 - 29.3.2018</v>
      </c>
      <c r="P139" s="65" t="s">
        <v>386</v>
      </c>
    </row>
    <row r="140" spans="1:16" s="67" customFormat="1" ht="58">
      <c r="A140" s="26" t="s">
        <v>18</v>
      </c>
      <c r="B140" s="86">
        <v>138</v>
      </c>
      <c r="C140" s="1" t="s">
        <v>389</v>
      </c>
      <c r="D140" s="1" t="s">
        <v>388</v>
      </c>
      <c r="E140" s="1" t="s">
        <v>428</v>
      </c>
      <c r="F140" s="2" t="s">
        <v>78</v>
      </c>
      <c r="G140" s="68" t="s">
        <v>557</v>
      </c>
      <c r="H140" s="1"/>
      <c r="K140" s="77" t="s">
        <v>26</v>
      </c>
      <c r="L140" s="1"/>
      <c r="M140" s="1" t="s">
        <v>391</v>
      </c>
      <c r="N140" s="1">
        <v>108.3</v>
      </c>
      <c r="O140" s="1" t="str">
        <f t="shared" si="0"/>
        <v>28.8.2013 - 27.8.2018 - 27.8.2018</v>
      </c>
      <c r="P140" s="1" t="s">
        <v>390</v>
      </c>
    </row>
    <row r="141" spans="1:16" s="67" customFormat="1" ht="116">
      <c r="A141" s="26" t="s">
        <v>18</v>
      </c>
      <c r="B141" s="83">
        <v>139</v>
      </c>
      <c r="C141" s="1" t="s">
        <v>393</v>
      </c>
      <c r="D141" s="1" t="s">
        <v>392</v>
      </c>
      <c r="E141" s="1" t="s">
        <v>429</v>
      </c>
      <c r="F141" s="2" t="s">
        <v>78</v>
      </c>
      <c r="G141" s="68" t="s">
        <v>556</v>
      </c>
      <c r="H141" s="1"/>
      <c r="K141" s="77" t="s">
        <v>26</v>
      </c>
      <c r="L141" s="1"/>
      <c r="M141" s="1" t="s">
        <v>395</v>
      </c>
      <c r="N141" s="1">
        <v>41.18</v>
      </c>
      <c r="O141" s="1" t="str">
        <f t="shared" si="0"/>
        <v>30.7.2013 - 31.3.2018 - 31.3.2018</v>
      </c>
      <c r="P141" s="1" t="s">
        <v>394</v>
      </c>
    </row>
    <row r="142" spans="1:16" s="67" customFormat="1" ht="75" customHeight="1">
      <c r="A142" s="26" t="s">
        <v>398</v>
      </c>
      <c r="B142" s="86">
        <v>140</v>
      </c>
      <c r="C142" s="1" t="s">
        <v>397</v>
      </c>
      <c r="D142" s="1" t="s">
        <v>396</v>
      </c>
      <c r="E142" s="1" t="s">
        <v>430</v>
      </c>
      <c r="F142" s="2" t="s">
        <v>78</v>
      </c>
      <c r="G142" s="68" t="s">
        <v>559</v>
      </c>
      <c r="H142" s="1"/>
      <c r="K142" s="77" t="s">
        <v>26</v>
      </c>
      <c r="L142" s="1"/>
      <c r="M142" s="1" t="s">
        <v>400</v>
      </c>
      <c r="N142" s="1">
        <v>60.7</v>
      </c>
      <c r="O142" s="1" t="str">
        <f t="shared" si="0"/>
        <v>30.3.2015 - 30.3.2018 - 30.3.2018</v>
      </c>
      <c r="P142" s="1" t="s">
        <v>399</v>
      </c>
    </row>
    <row r="143" spans="1:16" s="67" customFormat="1" ht="72.5">
      <c r="A143" s="26" t="s">
        <v>18</v>
      </c>
      <c r="B143" s="83">
        <v>141</v>
      </c>
      <c r="C143" s="1" t="s">
        <v>393</v>
      </c>
      <c r="D143" s="1" t="s">
        <v>401</v>
      </c>
      <c r="E143" s="1" t="s">
        <v>431</v>
      </c>
      <c r="F143" s="2" t="s">
        <v>78</v>
      </c>
      <c r="G143" s="68" t="s">
        <v>555</v>
      </c>
      <c r="H143" s="1"/>
      <c r="K143" s="77" t="s">
        <v>26</v>
      </c>
      <c r="L143" s="1"/>
      <c r="M143" s="1" t="s">
        <v>403</v>
      </c>
      <c r="N143" s="1">
        <v>17.7</v>
      </c>
      <c r="O143" s="1" t="str">
        <f t="shared" si="0"/>
        <v>1.4.2016 - 31.3.2019 - 31.3.2019</v>
      </c>
      <c r="P143" s="103" t="s">
        <v>402</v>
      </c>
    </row>
    <row r="144" spans="1:16" s="67" customFormat="1" ht="75" customHeight="1">
      <c r="A144" s="26" t="s">
        <v>15</v>
      </c>
      <c r="B144" s="86">
        <v>142</v>
      </c>
      <c r="C144" s="1" t="s">
        <v>404</v>
      </c>
      <c r="D144" s="1" t="s">
        <v>254</v>
      </c>
      <c r="E144" s="1" t="s">
        <v>432</v>
      </c>
      <c r="F144" s="2" t="s">
        <v>78</v>
      </c>
      <c r="G144" s="65" t="s">
        <v>560</v>
      </c>
      <c r="H144" s="1"/>
      <c r="K144" s="77" t="s">
        <v>26</v>
      </c>
      <c r="L144" s="1"/>
      <c r="M144" s="1" t="s">
        <v>255</v>
      </c>
      <c r="N144" s="1">
        <v>212.27</v>
      </c>
      <c r="O144" s="1" t="str">
        <f t="shared" si="0"/>
        <v>20.6.2017 - 19.6.2021 - 19.6.2021</v>
      </c>
      <c r="P144" s="67" t="s">
        <v>405</v>
      </c>
    </row>
    <row r="145" spans="1:15" s="67" customFormat="1" ht="45" customHeight="1">
      <c r="A145" s="26" t="s">
        <v>21</v>
      </c>
      <c r="B145" s="83">
        <v>143</v>
      </c>
      <c r="C145" s="1" t="s">
        <v>407</v>
      </c>
      <c r="D145" s="1" t="s">
        <v>406</v>
      </c>
      <c r="E145" s="1" t="s">
        <v>433</v>
      </c>
      <c r="F145" s="2" t="s">
        <v>314</v>
      </c>
      <c r="G145" s="64" t="s">
        <v>230</v>
      </c>
      <c r="H145" s="1"/>
      <c r="K145" s="77" t="s">
        <v>26</v>
      </c>
      <c r="L145" s="1"/>
      <c r="M145" s="7">
        <v>43298</v>
      </c>
      <c r="N145" s="1">
        <v>4.58</v>
      </c>
      <c r="O145" s="1" t="str">
        <f t="shared" si="0"/>
        <v>18.7.2016 - 43298 - 43298</v>
      </c>
    </row>
    <row r="146" spans="1:15" s="67" customFormat="1" ht="75" customHeight="1">
      <c r="A146" s="26" t="s">
        <v>193</v>
      </c>
      <c r="B146" s="86">
        <v>144</v>
      </c>
      <c r="C146" s="1" t="s">
        <v>409</v>
      </c>
      <c r="D146" s="6" t="s">
        <v>408</v>
      </c>
      <c r="E146" s="8" t="s">
        <v>434</v>
      </c>
      <c r="F146" s="2" t="s">
        <v>173</v>
      </c>
      <c r="G146" s="65" t="s">
        <v>410</v>
      </c>
      <c r="H146" s="1"/>
      <c r="K146" s="77" t="s">
        <v>26</v>
      </c>
      <c r="L146" s="1"/>
      <c r="M146" s="1" t="s">
        <v>411</v>
      </c>
      <c r="N146" s="1">
        <v>9.5</v>
      </c>
      <c r="O146" s="1" t="str">
        <f t="shared" si="0"/>
        <v>43110 - 30.6.2020 - 30.6.2020</v>
      </c>
    </row>
    <row r="147" spans="1:15" s="98" customFormat="1" ht="33.75" customHeight="1">
      <c r="A147" s="35" t="s">
        <v>15</v>
      </c>
      <c r="B147" s="83">
        <v>145</v>
      </c>
      <c r="C147" s="15" t="s">
        <v>465</v>
      </c>
      <c r="D147" s="15" t="s">
        <v>466</v>
      </c>
      <c r="E147" s="14" t="s">
        <v>467</v>
      </c>
      <c r="F147" s="63" t="s">
        <v>70</v>
      </c>
      <c r="G147" s="69" t="s">
        <v>538</v>
      </c>
      <c r="H147" s="104"/>
      <c r="K147" s="77" t="s">
        <v>26</v>
      </c>
      <c r="L147" s="76"/>
      <c r="M147" s="76"/>
      <c r="N147" s="16">
        <v>200000</v>
      </c>
      <c r="O147" s="17">
        <v>200000</v>
      </c>
    </row>
    <row r="148" spans="1:15" s="98" customFormat="1" ht="28.5" customHeight="1">
      <c r="A148" s="35" t="s">
        <v>9</v>
      </c>
      <c r="B148" s="86">
        <v>146</v>
      </c>
      <c r="C148" s="15" t="s">
        <v>468</v>
      </c>
      <c r="D148" s="15" t="s">
        <v>469</v>
      </c>
      <c r="E148" s="14" t="s">
        <v>470</v>
      </c>
      <c r="F148" s="63" t="s">
        <v>70</v>
      </c>
      <c r="G148" s="69" t="s">
        <v>540</v>
      </c>
      <c r="H148" s="104"/>
      <c r="K148" s="77" t="s">
        <v>26</v>
      </c>
      <c r="L148" s="76"/>
      <c r="M148" s="76"/>
      <c r="N148" s="16">
        <v>96000</v>
      </c>
      <c r="O148" s="17">
        <v>96000</v>
      </c>
    </row>
    <row r="149" spans="1:15" s="98" customFormat="1" ht="35.25" customHeight="1">
      <c r="A149" s="35" t="s">
        <v>20</v>
      </c>
      <c r="B149" s="83">
        <v>147</v>
      </c>
      <c r="C149" s="15" t="s">
        <v>471</v>
      </c>
      <c r="D149" s="15" t="s">
        <v>472</v>
      </c>
      <c r="E149" s="14" t="s">
        <v>473</v>
      </c>
      <c r="F149" s="63" t="s">
        <v>70</v>
      </c>
      <c r="G149" s="69" t="s">
        <v>539</v>
      </c>
      <c r="H149" s="104"/>
      <c r="K149" s="77" t="s">
        <v>26</v>
      </c>
      <c r="L149" s="76"/>
      <c r="M149" s="76"/>
      <c r="N149" s="16">
        <v>107000</v>
      </c>
      <c r="O149" s="17">
        <v>107000</v>
      </c>
    </row>
    <row r="150" spans="1:15" s="98" customFormat="1" ht="31.5" customHeight="1">
      <c r="A150" s="35" t="s">
        <v>508</v>
      </c>
      <c r="B150" s="86">
        <v>148</v>
      </c>
      <c r="C150" s="44" t="s">
        <v>474</v>
      </c>
      <c r="D150" s="18" t="s">
        <v>475</v>
      </c>
      <c r="E150" s="14" t="s">
        <v>476</v>
      </c>
      <c r="F150" s="63" t="s">
        <v>70</v>
      </c>
      <c r="G150" s="70"/>
      <c r="H150" s="104"/>
      <c r="K150" s="77" t="s">
        <v>26</v>
      </c>
      <c r="L150" s="76"/>
      <c r="M150" s="76"/>
      <c r="N150" s="16">
        <v>100000</v>
      </c>
      <c r="O150" s="17">
        <v>100000</v>
      </c>
    </row>
    <row r="151" spans="1:15" s="98" customFormat="1" ht="30" customHeight="1">
      <c r="A151" s="35" t="s">
        <v>310</v>
      </c>
      <c r="B151" s="83">
        <v>149</v>
      </c>
      <c r="C151" s="15" t="s">
        <v>477</v>
      </c>
      <c r="D151" s="15" t="s">
        <v>478</v>
      </c>
      <c r="E151" s="19">
        <v>43077</v>
      </c>
      <c r="F151" s="63" t="s">
        <v>70</v>
      </c>
      <c r="G151" s="69" t="s">
        <v>541</v>
      </c>
      <c r="H151" s="104"/>
      <c r="K151" s="77" t="s">
        <v>26</v>
      </c>
      <c r="L151" s="76"/>
      <c r="M151" s="76"/>
      <c r="N151" s="16">
        <v>100000</v>
      </c>
      <c r="O151" s="17">
        <v>98320</v>
      </c>
    </row>
    <row r="152" spans="1:15" s="98" customFormat="1" ht="15" customHeight="1">
      <c r="A152" s="35" t="s">
        <v>509</v>
      </c>
      <c r="B152" s="86">
        <v>150</v>
      </c>
      <c r="C152" s="15" t="s">
        <v>479</v>
      </c>
      <c r="D152" s="15" t="s">
        <v>480</v>
      </c>
      <c r="E152" s="14" t="s">
        <v>481</v>
      </c>
      <c r="F152" s="63" t="s">
        <v>70</v>
      </c>
      <c r="G152" s="69" t="s">
        <v>544</v>
      </c>
      <c r="H152" s="104"/>
      <c r="K152" s="77" t="s">
        <v>26</v>
      </c>
      <c r="L152" s="76"/>
      <c r="M152" s="76"/>
      <c r="N152" s="16">
        <v>500000</v>
      </c>
      <c r="O152" s="17">
        <v>500000</v>
      </c>
    </row>
    <row r="153" spans="1:15" s="98" customFormat="1" ht="36.75" customHeight="1">
      <c r="A153" s="35" t="s">
        <v>510</v>
      </c>
      <c r="B153" s="83">
        <v>151</v>
      </c>
      <c r="C153" s="15" t="s">
        <v>482</v>
      </c>
      <c r="D153" s="15" t="s">
        <v>483</v>
      </c>
      <c r="E153" s="14" t="s">
        <v>484</v>
      </c>
      <c r="F153" s="63" t="s">
        <v>70</v>
      </c>
      <c r="G153" s="69" t="s">
        <v>545</v>
      </c>
      <c r="H153" s="104"/>
      <c r="K153" s="77" t="s">
        <v>26</v>
      </c>
      <c r="L153" s="76"/>
      <c r="M153" s="76"/>
      <c r="N153" s="16">
        <v>300000</v>
      </c>
      <c r="O153" s="17">
        <v>300000</v>
      </c>
    </row>
    <row r="154" spans="1:15" s="98" customFormat="1" ht="33" customHeight="1">
      <c r="A154" s="35" t="s">
        <v>11</v>
      </c>
      <c r="B154" s="86">
        <v>152</v>
      </c>
      <c r="C154" s="15" t="s">
        <v>485</v>
      </c>
      <c r="D154" s="18" t="s">
        <v>486</v>
      </c>
      <c r="E154" s="14" t="s">
        <v>487</v>
      </c>
      <c r="F154" s="63" t="s">
        <v>70</v>
      </c>
      <c r="G154" s="69" t="s">
        <v>546</v>
      </c>
      <c r="H154" s="104"/>
      <c r="K154" s="77" t="s">
        <v>26</v>
      </c>
      <c r="L154" s="76"/>
      <c r="M154" s="76"/>
      <c r="N154" s="16">
        <v>300000</v>
      </c>
      <c r="O154" s="17">
        <v>300000</v>
      </c>
    </row>
    <row r="155" spans="1:15" s="98" customFormat="1" ht="30" customHeight="1">
      <c r="A155" s="35" t="s">
        <v>16</v>
      </c>
      <c r="B155" s="83">
        <v>153</v>
      </c>
      <c r="C155" s="18" t="s">
        <v>488</v>
      </c>
      <c r="D155" s="15" t="s">
        <v>489</v>
      </c>
      <c r="E155" s="14" t="s">
        <v>490</v>
      </c>
      <c r="F155" s="63" t="s">
        <v>70</v>
      </c>
      <c r="G155" s="58" t="s">
        <v>547</v>
      </c>
      <c r="H155" s="104"/>
      <c r="K155" s="77" t="s">
        <v>26</v>
      </c>
      <c r="L155" s="76"/>
      <c r="M155" s="76"/>
      <c r="N155" s="16">
        <v>200000</v>
      </c>
      <c r="O155" s="17">
        <v>200000</v>
      </c>
    </row>
    <row r="156" spans="1:15" s="98" customFormat="1" ht="35.25" customHeight="1">
      <c r="A156" s="35" t="s">
        <v>511</v>
      </c>
      <c r="B156" s="86">
        <v>154</v>
      </c>
      <c r="C156" s="15" t="s">
        <v>491</v>
      </c>
      <c r="D156" s="15" t="s">
        <v>492</v>
      </c>
      <c r="E156" s="14" t="s">
        <v>493</v>
      </c>
      <c r="F156" s="63" t="s">
        <v>70</v>
      </c>
      <c r="G156" s="69" t="s">
        <v>548</v>
      </c>
      <c r="H156" s="104"/>
      <c r="K156" s="77" t="s">
        <v>26</v>
      </c>
      <c r="L156" s="76"/>
      <c r="M156" s="76"/>
      <c r="N156" s="16">
        <v>200000</v>
      </c>
      <c r="O156" s="17">
        <v>200000</v>
      </c>
    </row>
    <row r="157" spans="1:15" s="98" customFormat="1" ht="30" customHeight="1">
      <c r="A157" s="36" t="s">
        <v>512</v>
      </c>
      <c r="B157" s="83">
        <v>155</v>
      </c>
      <c r="C157" s="15" t="s">
        <v>494</v>
      </c>
      <c r="D157" s="15" t="s">
        <v>495</v>
      </c>
      <c r="E157" s="14" t="s">
        <v>496</v>
      </c>
      <c r="F157" s="63" t="s">
        <v>70</v>
      </c>
      <c r="G157" s="69" t="s">
        <v>550</v>
      </c>
      <c r="H157" s="104"/>
      <c r="K157" s="77" t="s">
        <v>26</v>
      </c>
      <c r="L157" s="76"/>
      <c r="M157" s="76"/>
      <c r="N157" s="16">
        <v>50000</v>
      </c>
      <c r="O157" s="17">
        <v>48270</v>
      </c>
    </row>
    <row r="158" spans="1:15" s="98" customFormat="1" ht="30" customHeight="1">
      <c r="A158" s="36" t="s">
        <v>513</v>
      </c>
      <c r="B158" s="86">
        <v>156</v>
      </c>
      <c r="C158" s="44" t="s">
        <v>497</v>
      </c>
      <c r="D158" s="15" t="s">
        <v>498</v>
      </c>
      <c r="E158" s="14" t="s">
        <v>499</v>
      </c>
      <c r="F158" s="63" t="s">
        <v>70</v>
      </c>
      <c r="G158" s="70"/>
      <c r="H158" s="104"/>
      <c r="K158" s="77" t="s">
        <v>26</v>
      </c>
      <c r="L158" s="76"/>
      <c r="M158" s="76"/>
      <c r="N158" s="17">
        <v>460000</v>
      </c>
      <c r="O158" s="17" t="s">
        <v>301</v>
      </c>
    </row>
    <row r="159" spans="1:15" s="98" customFormat="1" ht="30" customHeight="1">
      <c r="A159" s="36" t="s">
        <v>18</v>
      </c>
      <c r="B159" s="83">
        <v>157</v>
      </c>
      <c r="C159" s="15" t="s">
        <v>514</v>
      </c>
      <c r="D159" s="15" t="s">
        <v>500</v>
      </c>
      <c r="E159" s="14" t="s">
        <v>501</v>
      </c>
      <c r="F159" s="63" t="s">
        <v>70</v>
      </c>
      <c r="G159" s="45" t="s">
        <v>685</v>
      </c>
      <c r="H159" s="104"/>
      <c r="K159" s="77" t="s">
        <v>26</v>
      </c>
      <c r="L159" s="76"/>
      <c r="M159" s="76"/>
      <c r="N159" s="17">
        <v>100000</v>
      </c>
      <c r="O159" s="17">
        <v>69311</v>
      </c>
    </row>
    <row r="160" spans="1:15" s="98" customFormat="1" ht="15" customHeight="1">
      <c r="A160" s="37" t="s">
        <v>515</v>
      </c>
      <c r="B160" s="86">
        <v>158</v>
      </c>
      <c r="C160" s="44" t="s">
        <v>502</v>
      </c>
      <c r="D160" s="15" t="s">
        <v>503</v>
      </c>
      <c r="E160" s="14" t="s">
        <v>504</v>
      </c>
      <c r="F160" s="63" t="s">
        <v>70</v>
      </c>
      <c r="G160" s="70"/>
      <c r="H160" s="104"/>
      <c r="K160" s="77" t="s">
        <v>26</v>
      </c>
      <c r="L160" s="76"/>
      <c r="M160" s="76"/>
      <c r="N160" s="17">
        <v>360000</v>
      </c>
      <c r="O160" s="17" t="s">
        <v>301</v>
      </c>
    </row>
    <row r="161" spans="1:15" s="98" customFormat="1" ht="87" customHeight="1">
      <c r="A161" s="38" t="s">
        <v>12</v>
      </c>
      <c r="B161" s="83">
        <v>159</v>
      </c>
      <c r="C161" s="15" t="s">
        <v>505</v>
      </c>
      <c r="D161" s="20" t="s">
        <v>506</v>
      </c>
      <c r="E161" s="14" t="s">
        <v>507</v>
      </c>
      <c r="F161" s="63" t="s">
        <v>70</v>
      </c>
      <c r="G161" s="69" t="s">
        <v>551</v>
      </c>
      <c r="H161" s="104"/>
      <c r="K161" s="77" t="s">
        <v>26</v>
      </c>
      <c r="L161" s="76"/>
      <c r="M161" s="76"/>
      <c r="N161" s="17">
        <v>500000</v>
      </c>
      <c r="O161" s="17">
        <v>352350</v>
      </c>
    </row>
    <row r="162" spans="1:15" s="67" customFormat="1" ht="63" customHeight="1">
      <c r="A162" s="39" t="s">
        <v>289</v>
      </c>
      <c r="B162" s="86">
        <v>160</v>
      </c>
      <c r="C162" s="24" t="s">
        <v>287</v>
      </c>
      <c r="D162" s="24" t="s">
        <v>286</v>
      </c>
      <c r="E162" s="24" t="s">
        <v>290</v>
      </c>
      <c r="F162" s="23" t="s">
        <v>288</v>
      </c>
      <c r="G162" s="71" t="s">
        <v>291</v>
      </c>
      <c r="J162" s="1"/>
      <c r="K162" s="89" t="s">
        <v>234</v>
      </c>
      <c r="L162" s="105" t="e">
        <f>IF(#REF!="Government",0,#REF!)</f>
        <v>#REF!</v>
      </c>
      <c r="M162" s="13" t="s">
        <v>293</v>
      </c>
      <c r="N162" s="1" t="s">
        <v>292</v>
      </c>
      <c r="O162" s="2" t="str">
        <f>E162&amp;" - "&amp;N162</f>
        <v>1.10.2018 - 30.9.2020</v>
      </c>
    </row>
    <row r="163" spans="1:15" ht="15" customHeight="1">
      <c r="A163" s="82" t="s">
        <v>590</v>
      </c>
      <c r="B163" s="83">
        <v>161</v>
      </c>
      <c r="C163" s="29" t="s">
        <v>591</v>
      </c>
      <c r="D163" s="29" t="s">
        <v>23</v>
      </c>
      <c r="E163" s="29" t="s">
        <v>36</v>
      </c>
      <c r="F163" s="29" t="s">
        <v>668</v>
      </c>
      <c r="G163" s="58" t="s">
        <v>25</v>
      </c>
      <c r="H163" s="67"/>
      <c r="I163" s="76"/>
      <c r="K163" s="29" t="s">
        <v>36</v>
      </c>
    </row>
    <row r="164" spans="1:15" ht="15" customHeight="1">
      <c r="A164" s="82" t="s">
        <v>590</v>
      </c>
      <c r="B164" s="86">
        <v>162</v>
      </c>
      <c r="C164" s="29" t="s">
        <v>591</v>
      </c>
      <c r="D164" s="29" t="s">
        <v>23</v>
      </c>
      <c r="E164" s="29" t="s">
        <v>36</v>
      </c>
      <c r="F164" s="29" t="s">
        <v>669</v>
      </c>
      <c r="G164" s="58" t="s">
        <v>25</v>
      </c>
      <c r="H164" s="67"/>
      <c r="I164" s="76"/>
      <c r="K164" s="29" t="s">
        <v>36</v>
      </c>
    </row>
    <row r="165" spans="1:15" s="98" customFormat="1" ht="36" customHeight="1">
      <c r="A165" s="40" t="s">
        <v>284</v>
      </c>
      <c r="B165" s="83">
        <v>163</v>
      </c>
      <c r="C165" s="18" t="s">
        <v>516</v>
      </c>
      <c r="D165" s="18" t="s">
        <v>517</v>
      </c>
      <c r="E165" s="18" t="s">
        <v>518</v>
      </c>
      <c r="F165" s="63" t="s">
        <v>70</v>
      </c>
      <c r="G165" s="69" t="s">
        <v>552</v>
      </c>
      <c r="H165" s="104"/>
      <c r="J165" s="21"/>
      <c r="K165" s="77" t="s">
        <v>36</v>
      </c>
      <c r="M165" s="18">
        <v>600000</v>
      </c>
      <c r="N165" s="18">
        <v>600000</v>
      </c>
    </row>
    <row r="166" spans="1:15" s="98" customFormat="1" ht="45" customHeight="1">
      <c r="A166" s="40" t="s">
        <v>218</v>
      </c>
      <c r="B166" s="86">
        <v>164</v>
      </c>
      <c r="C166" s="18" t="s">
        <v>536</v>
      </c>
      <c r="D166" s="18" t="s">
        <v>519</v>
      </c>
      <c r="E166" s="18" t="s">
        <v>520</v>
      </c>
      <c r="F166" s="63" t="s">
        <v>70</v>
      </c>
      <c r="G166" s="69" t="s">
        <v>553</v>
      </c>
      <c r="H166" s="104"/>
      <c r="J166" s="21"/>
      <c r="K166" s="77" t="s">
        <v>36</v>
      </c>
      <c r="M166" s="18">
        <v>200000</v>
      </c>
      <c r="N166" s="18">
        <v>200000</v>
      </c>
    </row>
    <row r="167" spans="1:15" s="98" customFormat="1" ht="45" customHeight="1">
      <c r="A167" s="40" t="s">
        <v>218</v>
      </c>
      <c r="B167" s="83">
        <v>165</v>
      </c>
      <c r="C167" s="18" t="s">
        <v>535</v>
      </c>
      <c r="D167" s="18" t="s">
        <v>519</v>
      </c>
      <c r="E167" s="18" t="s">
        <v>520</v>
      </c>
      <c r="F167" s="63" t="s">
        <v>70</v>
      </c>
      <c r="G167" s="69" t="s">
        <v>553</v>
      </c>
      <c r="H167" s="104"/>
      <c r="J167" s="21"/>
      <c r="K167" s="77" t="s">
        <v>36</v>
      </c>
      <c r="M167" s="18">
        <v>200000</v>
      </c>
      <c r="N167" s="18">
        <v>200000</v>
      </c>
    </row>
    <row r="168" spans="1:15" s="98" customFormat="1" ht="63" customHeight="1">
      <c r="A168" s="40" t="s">
        <v>193</v>
      </c>
      <c r="B168" s="86">
        <v>166</v>
      </c>
      <c r="C168" s="18" t="s">
        <v>521</v>
      </c>
      <c r="D168" s="18" t="s">
        <v>522</v>
      </c>
      <c r="E168" s="18" t="s">
        <v>523</v>
      </c>
      <c r="F168" s="63" t="s">
        <v>70</v>
      </c>
      <c r="G168" s="69" t="s">
        <v>554</v>
      </c>
      <c r="H168" s="104"/>
      <c r="J168" s="21"/>
      <c r="K168" s="77" t="s">
        <v>36</v>
      </c>
      <c r="M168" s="18">
        <v>350000</v>
      </c>
      <c r="N168" s="18">
        <v>350000</v>
      </c>
    </row>
    <row r="169" spans="1:15" s="98" customFormat="1" ht="30" customHeight="1">
      <c r="A169" s="40" t="s">
        <v>12</v>
      </c>
      <c r="B169" s="83">
        <v>167</v>
      </c>
      <c r="C169" s="44" t="s">
        <v>524</v>
      </c>
      <c r="D169" s="18" t="s">
        <v>525</v>
      </c>
      <c r="E169" s="106" t="s">
        <v>526</v>
      </c>
      <c r="F169" s="63" t="s">
        <v>70</v>
      </c>
      <c r="G169" s="70"/>
      <c r="H169" s="104"/>
      <c r="J169" s="21"/>
      <c r="K169" s="77" t="s">
        <v>36</v>
      </c>
      <c r="M169" s="18">
        <v>350000</v>
      </c>
      <c r="N169" s="18">
        <v>350000</v>
      </c>
    </row>
    <row r="170" spans="1:15" s="98" customFormat="1" ht="21.75" customHeight="1">
      <c r="A170" s="104" t="s">
        <v>14</v>
      </c>
      <c r="B170" s="86">
        <v>168</v>
      </c>
      <c r="C170" s="18" t="s">
        <v>527</v>
      </c>
      <c r="D170" s="18" t="s">
        <v>528</v>
      </c>
      <c r="E170" s="107">
        <v>43871</v>
      </c>
      <c r="F170" s="63" t="s">
        <v>70</v>
      </c>
      <c r="G170" s="69" t="s">
        <v>543</v>
      </c>
      <c r="H170" s="104"/>
      <c r="J170" s="21"/>
      <c r="K170" s="77" t="s">
        <v>36</v>
      </c>
      <c r="M170" s="18">
        <v>40000</v>
      </c>
      <c r="N170" s="18">
        <v>40000</v>
      </c>
    </row>
    <row r="171" spans="1:15" s="98" customFormat="1" ht="50.25" customHeight="1">
      <c r="A171" s="104" t="s">
        <v>14</v>
      </c>
      <c r="B171" s="83">
        <v>169</v>
      </c>
      <c r="C171" s="18" t="s">
        <v>529</v>
      </c>
      <c r="D171" s="18" t="s">
        <v>530</v>
      </c>
      <c r="E171" s="18" t="s">
        <v>531</v>
      </c>
      <c r="F171" s="63" t="s">
        <v>70</v>
      </c>
      <c r="G171" s="69" t="s">
        <v>542</v>
      </c>
      <c r="H171" s="104"/>
      <c r="J171" s="21"/>
      <c r="K171" s="77" t="s">
        <v>36</v>
      </c>
      <c r="M171" s="18">
        <v>175000</v>
      </c>
      <c r="N171" s="18">
        <v>175000</v>
      </c>
    </row>
    <row r="172" spans="1:15" s="98" customFormat="1" ht="30" customHeight="1">
      <c r="A172" s="108" t="s">
        <v>511</v>
      </c>
      <c r="B172" s="86">
        <v>170</v>
      </c>
      <c r="C172" s="30" t="s">
        <v>532</v>
      </c>
      <c r="D172" s="30" t="s">
        <v>533</v>
      </c>
      <c r="E172" s="31" t="s">
        <v>534</v>
      </c>
      <c r="F172" s="109" t="s">
        <v>70</v>
      </c>
      <c r="G172" s="72" t="s">
        <v>549</v>
      </c>
      <c r="H172" s="110"/>
      <c r="K172" s="77" t="s">
        <v>36</v>
      </c>
      <c r="M172" s="22">
        <v>180000</v>
      </c>
      <c r="N172" s="18">
        <v>180000</v>
      </c>
    </row>
    <row r="173" spans="1:15" s="98" customFormat="1" ht="30" customHeight="1">
      <c r="A173" s="111" t="s">
        <v>570</v>
      </c>
      <c r="B173" s="83">
        <v>171</v>
      </c>
      <c r="C173" s="18" t="s">
        <v>571</v>
      </c>
      <c r="D173" s="18" t="s">
        <v>572</v>
      </c>
      <c r="E173" s="22" t="s">
        <v>301</v>
      </c>
      <c r="F173" s="63" t="s">
        <v>132</v>
      </c>
      <c r="G173" s="69"/>
      <c r="H173" s="70"/>
      <c r="I173" s="70"/>
      <c r="J173" s="70"/>
      <c r="K173" s="63" t="s">
        <v>26</v>
      </c>
      <c r="M173" s="28">
        <v>1400000</v>
      </c>
      <c r="N173" s="21"/>
    </row>
    <row r="174" spans="1:15" s="98" customFormat="1" ht="30" customHeight="1">
      <c r="A174" s="111" t="s">
        <v>398</v>
      </c>
      <c r="B174" s="86">
        <v>172</v>
      </c>
      <c r="C174" s="18" t="s">
        <v>573</v>
      </c>
      <c r="D174" s="18" t="s">
        <v>574</v>
      </c>
      <c r="E174" s="22" t="s">
        <v>301</v>
      </c>
      <c r="F174" s="63" t="s">
        <v>132</v>
      </c>
      <c r="G174" s="69"/>
      <c r="H174" s="70"/>
      <c r="I174" s="70"/>
      <c r="J174" s="70"/>
      <c r="K174" s="63" t="s">
        <v>26</v>
      </c>
      <c r="M174" s="28">
        <v>100000</v>
      </c>
      <c r="N174" s="21"/>
    </row>
    <row r="175" spans="1:15" s="98" customFormat="1" ht="30" customHeight="1">
      <c r="A175" s="111" t="s">
        <v>570</v>
      </c>
      <c r="B175" s="83">
        <v>173</v>
      </c>
      <c r="C175" s="18" t="s">
        <v>575</v>
      </c>
      <c r="D175" s="18" t="s">
        <v>576</v>
      </c>
      <c r="E175" s="22" t="s">
        <v>301</v>
      </c>
      <c r="F175" s="63" t="s">
        <v>132</v>
      </c>
      <c r="G175" s="69"/>
      <c r="H175" s="70"/>
      <c r="I175" s="70"/>
      <c r="J175" s="70"/>
      <c r="K175" s="63" t="s">
        <v>26</v>
      </c>
      <c r="M175" s="28">
        <v>76362</v>
      </c>
      <c r="N175" s="21"/>
    </row>
    <row r="176" spans="1:15" s="98" customFormat="1" ht="30" customHeight="1">
      <c r="A176" s="111" t="s">
        <v>15</v>
      </c>
      <c r="B176" s="86">
        <v>174</v>
      </c>
      <c r="C176" s="18" t="s">
        <v>577</v>
      </c>
      <c r="D176" s="18" t="s">
        <v>578</v>
      </c>
      <c r="E176" s="22" t="s">
        <v>301</v>
      </c>
      <c r="F176" s="63" t="s">
        <v>132</v>
      </c>
      <c r="G176" s="69"/>
      <c r="H176" s="70"/>
      <c r="I176" s="70"/>
      <c r="J176" s="70"/>
      <c r="K176" s="63" t="s">
        <v>26</v>
      </c>
      <c r="M176" s="28">
        <v>47049</v>
      </c>
      <c r="N176" s="21"/>
    </row>
    <row r="177" spans="1:14" s="98" customFormat="1" ht="30" customHeight="1">
      <c r="A177" s="111" t="s">
        <v>21</v>
      </c>
      <c r="B177" s="83">
        <v>175</v>
      </c>
      <c r="C177" s="18" t="s">
        <v>579</v>
      </c>
      <c r="D177" s="18" t="s">
        <v>580</v>
      </c>
      <c r="E177" s="22" t="s">
        <v>301</v>
      </c>
      <c r="F177" s="63" t="s">
        <v>132</v>
      </c>
      <c r="G177" s="69"/>
      <c r="H177" s="70"/>
      <c r="I177" s="70"/>
      <c r="J177" s="70"/>
      <c r="K177" s="63" t="s">
        <v>26</v>
      </c>
      <c r="M177" s="28">
        <v>213678</v>
      </c>
      <c r="N177" s="21"/>
    </row>
    <row r="178" spans="1:14" s="98" customFormat="1" ht="30" customHeight="1">
      <c r="A178" s="111" t="s">
        <v>21</v>
      </c>
      <c r="B178" s="86">
        <v>176</v>
      </c>
      <c r="C178" s="18" t="s">
        <v>21</v>
      </c>
      <c r="D178" s="18" t="s">
        <v>581</v>
      </c>
      <c r="E178" s="22" t="s">
        <v>301</v>
      </c>
      <c r="F178" s="63" t="s">
        <v>132</v>
      </c>
      <c r="G178" s="69"/>
      <c r="H178" s="70"/>
      <c r="I178" s="70"/>
      <c r="J178" s="70"/>
      <c r="K178" s="63" t="s">
        <v>26</v>
      </c>
      <c r="M178" s="28">
        <v>497576</v>
      </c>
      <c r="N178" s="21"/>
    </row>
    <row r="179" spans="1:14" s="113" customFormat="1" ht="30" customHeight="1">
      <c r="A179" s="111" t="s">
        <v>570</v>
      </c>
      <c r="B179" s="83">
        <v>177</v>
      </c>
      <c r="C179" s="47" t="s">
        <v>582</v>
      </c>
      <c r="D179" s="22" t="s">
        <v>576</v>
      </c>
      <c r="E179" s="22"/>
      <c r="F179" s="63" t="s">
        <v>583</v>
      </c>
      <c r="G179" s="73"/>
      <c r="H179" s="112"/>
      <c r="I179" s="112"/>
      <c r="J179" s="112"/>
      <c r="K179" s="63" t="s">
        <v>26</v>
      </c>
      <c r="M179" s="28">
        <v>500000</v>
      </c>
      <c r="N179" s="28"/>
    </row>
    <row r="180" spans="1:14" s="98" customFormat="1" ht="30" customHeight="1">
      <c r="A180" s="111" t="s">
        <v>310</v>
      </c>
      <c r="B180" s="86">
        <v>178</v>
      </c>
      <c r="C180" s="18" t="s">
        <v>584</v>
      </c>
      <c r="D180" s="18" t="s">
        <v>585</v>
      </c>
      <c r="E180" s="22" t="s">
        <v>301</v>
      </c>
      <c r="F180" s="63" t="s">
        <v>586</v>
      </c>
      <c r="G180" s="69"/>
      <c r="H180" s="70"/>
      <c r="I180" s="70"/>
      <c r="J180" s="70"/>
      <c r="K180" s="63" t="s">
        <v>26</v>
      </c>
      <c r="M180" s="28">
        <v>40000</v>
      </c>
      <c r="N180" s="21"/>
    </row>
    <row r="181" spans="1:14" s="98" customFormat="1" ht="30" customHeight="1">
      <c r="A181" s="111" t="s">
        <v>510</v>
      </c>
      <c r="B181" s="83">
        <v>179</v>
      </c>
      <c r="C181" s="18" t="s">
        <v>587</v>
      </c>
      <c r="D181" s="18" t="s">
        <v>576</v>
      </c>
      <c r="E181" s="22" t="s">
        <v>301</v>
      </c>
      <c r="F181" s="63" t="s">
        <v>173</v>
      </c>
      <c r="G181" s="69"/>
      <c r="H181" s="70"/>
      <c r="I181" s="70"/>
      <c r="J181" s="70"/>
      <c r="K181" s="63" t="s">
        <v>26</v>
      </c>
      <c r="M181" s="28">
        <v>180000</v>
      </c>
      <c r="N181" s="21"/>
    </row>
    <row r="182" spans="1:14" s="98" customFormat="1" ht="30" customHeight="1">
      <c r="A182" s="111" t="s">
        <v>12</v>
      </c>
      <c r="B182" s="86">
        <v>180</v>
      </c>
      <c r="C182" s="18" t="s">
        <v>588</v>
      </c>
      <c r="D182" s="18" t="s">
        <v>589</v>
      </c>
      <c r="E182" s="22" t="s">
        <v>301</v>
      </c>
      <c r="F182" s="63" t="s">
        <v>173</v>
      </c>
      <c r="G182" s="69"/>
      <c r="H182" s="70"/>
      <c r="I182" s="70"/>
      <c r="J182" s="70"/>
      <c r="K182" s="63" t="s">
        <v>26</v>
      </c>
      <c r="M182" s="28">
        <v>147650</v>
      </c>
      <c r="N182" s="21"/>
    </row>
    <row r="183" spans="1:14" s="98" customFormat="1" ht="30" customHeight="1">
      <c r="A183" s="111" t="s">
        <v>590</v>
      </c>
      <c r="B183" s="83">
        <v>181</v>
      </c>
      <c r="C183" s="18" t="s">
        <v>591</v>
      </c>
      <c r="D183" s="18" t="s">
        <v>592</v>
      </c>
      <c r="E183" s="22" t="s">
        <v>301</v>
      </c>
      <c r="F183" s="63" t="s">
        <v>173</v>
      </c>
      <c r="G183" s="69"/>
      <c r="H183" s="70"/>
      <c r="I183" s="70"/>
      <c r="J183" s="70"/>
      <c r="K183" s="63" t="s">
        <v>26</v>
      </c>
      <c r="M183" s="28">
        <v>108000</v>
      </c>
      <c r="N183" s="21"/>
    </row>
    <row r="184" spans="1:14" s="98" customFormat="1" ht="30" customHeight="1">
      <c r="A184" s="111" t="s">
        <v>512</v>
      </c>
      <c r="B184" s="86">
        <v>182</v>
      </c>
      <c r="C184" s="18" t="s">
        <v>593</v>
      </c>
      <c r="D184" s="18" t="s">
        <v>594</v>
      </c>
      <c r="E184" s="22" t="s">
        <v>301</v>
      </c>
      <c r="F184" s="63" t="s">
        <v>173</v>
      </c>
      <c r="G184" s="69"/>
      <c r="H184" s="70"/>
      <c r="I184" s="70"/>
      <c r="J184" s="70"/>
      <c r="K184" s="63" t="s">
        <v>26</v>
      </c>
      <c r="M184" s="28">
        <v>20745</v>
      </c>
      <c r="N184" s="21"/>
    </row>
    <row r="185" spans="1:14" s="98" customFormat="1" ht="30" customHeight="1">
      <c r="A185" s="111" t="s">
        <v>18</v>
      </c>
      <c r="B185" s="83">
        <v>183</v>
      </c>
      <c r="C185" s="18" t="s">
        <v>444</v>
      </c>
      <c r="D185" s="18" t="s">
        <v>595</v>
      </c>
      <c r="E185" s="22" t="s">
        <v>301</v>
      </c>
      <c r="F185" s="63" t="s">
        <v>596</v>
      </c>
      <c r="G185" s="69"/>
      <c r="H185" s="70"/>
      <c r="I185" s="70"/>
      <c r="J185" s="70"/>
      <c r="K185" s="63" t="s">
        <v>26</v>
      </c>
      <c r="M185" s="28">
        <v>50000</v>
      </c>
      <c r="N185" s="21"/>
    </row>
    <row r="186" spans="1:14" s="98" customFormat="1" ht="30" customHeight="1">
      <c r="A186" s="111" t="s">
        <v>301</v>
      </c>
      <c r="B186" s="86">
        <v>184</v>
      </c>
      <c r="C186" s="18" t="s">
        <v>301</v>
      </c>
      <c r="D186" s="18" t="s">
        <v>597</v>
      </c>
      <c r="E186" s="22" t="s">
        <v>301</v>
      </c>
      <c r="F186" s="63" t="s">
        <v>314</v>
      </c>
      <c r="G186" s="69"/>
      <c r="H186" s="70"/>
      <c r="I186" s="70"/>
      <c r="J186" s="70"/>
      <c r="K186" s="63" t="s">
        <v>26</v>
      </c>
      <c r="M186" s="28">
        <v>75112</v>
      </c>
      <c r="N186" s="21"/>
    </row>
    <row r="187" spans="1:14" s="98" customFormat="1" ht="30" customHeight="1">
      <c r="A187" s="111" t="s">
        <v>301</v>
      </c>
      <c r="B187" s="83">
        <v>185</v>
      </c>
      <c r="C187" s="18" t="s">
        <v>301</v>
      </c>
      <c r="D187" s="18" t="s">
        <v>598</v>
      </c>
      <c r="E187" s="22" t="s">
        <v>301</v>
      </c>
      <c r="F187" s="63" t="s">
        <v>314</v>
      </c>
      <c r="G187" s="69"/>
      <c r="H187" s="70"/>
      <c r="I187" s="70"/>
      <c r="J187" s="70"/>
      <c r="K187" s="63" t="s">
        <v>26</v>
      </c>
      <c r="M187" s="28">
        <v>144110</v>
      </c>
      <c r="N187" s="21"/>
    </row>
    <row r="188" spans="1:14" s="98" customFormat="1" ht="30" customHeight="1">
      <c r="A188" s="111" t="s">
        <v>398</v>
      </c>
      <c r="B188" s="86">
        <v>186</v>
      </c>
      <c r="C188" s="18" t="s">
        <v>303</v>
      </c>
      <c r="D188" s="18" t="s">
        <v>599</v>
      </c>
      <c r="E188" s="22" t="s">
        <v>301</v>
      </c>
      <c r="F188" s="63" t="s">
        <v>314</v>
      </c>
      <c r="G188" s="69"/>
      <c r="H188" s="70"/>
      <c r="I188" s="70"/>
      <c r="J188" s="70"/>
      <c r="K188" s="63" t="s">
        <v>26</v>
      </c>
      <c r="M188" s="28">
        <v>6749</v>
      </c>
      <c r="N188" s="21"/>
    </row>
    <row r="189" spans="1:14">
      <c r="A189" s="114" t="s">
        <v>18</v>
      </c>
      <c r="B189" s="83">
        <v>187</v>
      </c>
      <c r="C189" s="63" t="s">
        <v>600</v>
      </c>
      <c r="D189" s="63" t="s">
        <v>576</v>
      </c>
      <c r="E189" s="63" t="s">
        <v>301</v>
      </c>
      <c r="F189" s="63" t="s">
        <v>314</v>
      </c>
      <c r="G189" s="63"/>
      <c r="H189" s="63"/>
      <c r="I189" s="63"/>
      <c r="J189" s="63"/>
      <c r="K189" s="63" t="s">
        <v>26</v>
      </c>
      <c r="M189" s="76">
        <v>48000</v>
      </c>
    </row>
    <row r="190" spans="1:14" s="98" customFormat="1" ht="30" customHeight="1">
      <c r="A190" s="111" t="s">
        <v>601</v>
      </c>
      <c r="B190" s="86">
        <v>188</v>
      </c>
      <c r="C190" s="18" t="s">
        <v>301</v>
      </c>
      <c r="D190" s="18" t="s">
        <v>602</v>
      </c>
      <c r="E190" s="22" t="s">
        <v>301</v>
      </c>
      <c r="F190" s="63" t="s">
        <v>314</v>
      </c>
      <c r="G190" s="69"/>
      <c r="H190" s="70"/>
      <c r="I190" s="70"/>
      <c r="J190" s="70"/>
      <c r="K190" s="63" t="s">
        <v>26</v>
      </c>
      <c r="M190" s="28">
        <v>100000</v>
      </c>
      <c r="N190" s="21"/>
    </row>
    <row r="191" spans="1:14" s="98" customFormat="1" ht="30" customHeight="1">
      <c r="A191" s="111" t="s">
        <v>21</v>
      </c>
      <c r="B191" s="83">
        <v>189</v>
      </c>
      <c r="C191" s="18" t="s">
        <v>301</v>
      </c>
      <c r="D191" s="18" t="s">
        <v>603</v>
      </c>
      <c r="E191" s="22" t="s">
        <v>301</v>
      </c>
      <c r="F191" s="63" t="s">
        <v>314</v>
      </c>
      <c r="G191" s="69"/>
      <c r="H191" s="70"/>
      <c r="I191" s="70"/>
      <c r="J191" s="70"/>
      <c r="K191" s="63" t="s">
        <v>26</v>
      </c>
      <c r="M191" s="28">
        <v>95550</v>
      </c>
      <c r="N191" s="21"/>
    </row>
    <row r="192" spans="1:14" s="98" customFormat="1" ht="30" customHeight="1">
      <c r="A192" s="111" t="s">
        <v>18</v>
      </c>
      <c r="B192" s="86">
        <v>190</v>
      </c>
      <c r="C192" s="18" t="s">
        <v>444</v>
      </c>
      <c r="D192" s="18" t="s">
        <v>604</v>
      </c>
      <c r="E192" s="22" t="s">
        <v>301</v>
      </c>
      <c r="F192" s="63" t="s">
        <v>314</v>
      </c>
      <c r="G192" s="69"/>
      <c r="H192" s="70"/>
      <c r="I192" s="70"/>
      <c r="J192" s="70"/>
      <c r="K192" s="63" t="s">
        <v>26</v>
      </c>
      <c r="M192" s="28">
        <v>10448</v>
      </c>
      <c r="N192" s="21"/>
    </row>
    <row r="193" spans="1:14" s="98" customFormat="1" ht="30" customHeight="1">
      <c r="A193" s="111" t="s">
        <v>310</v>
      </c>
      <c r="B193" s="83">
        <v>191</v>
      </c>
      <c r="C193" s="18" t="s">
        <v>80</v>
      </c>
      <c r="D193" s="18" t="s">
        <v>605</v>
      </c>
      <c r="E193" s="22" t="s">
        <v>301</v>
      </c>
      <c r="F193" s="63" t="s">
        <v>314</v>
      </c>
      <c r="G193" s="69"/>
      <c r="H193" s="70"/>
      <c r="I193" s="70"/>
      <c r="J193" s="70"/>
      <c r="K193" s="63" t="s">
        <v>26</v>
      </c>
      <c r="M193" s="28">
        <v>3363</v>
      </c>
      <c r="N193" s="21"/>
    </row>
    <row r="194" spans="1:14" s="98" customFormat="1" ht="30" customHeight="1">
      <c r="A194" s="111" t="s">
        <v>398</v>
      </c>
      <c r="B194" s="86">
        <v>192</v>
      </c>
      <c r="C194" s="18" t="s">
        <v>303</v>
      </c>
      <c r="D194" s="18" t="s">
        <v>606</v>
      </c>
      <c r="E194" s="22" t="s">
        <v>301</v>
      </c>
      <c r="F194" s="63" t="s">
        <v>314</v>
      </c>
      <c r="G194" s="69"/>
      <c r="H194" s="70"/>
      <c r="I194" s="70"/>
      <c r="J194" s="70"/>
      <c r="K194" s="63" t="s">
        <v>26</v>
      </c>
      <c r="M194" s="28">
        <v>209</v>
      </c>
      <c r="N194" s="21"/>
    </row>
    <row r="195" spans="1:14" s="98" customFormat="1" ht="30" customHeight="1">
      <c r="A195" s="111" t="s">
        <v>301</v>
      </c>
      <c r="B195" s="83">
        <v>193</v>
      </c>
      <c r="C195" s="18" t="s">
        <v>301</v>
      </c>
      <c r="D195" s="18" t="s">
        <v>607</v>
      </c>
      <c r="E195" s="22" t="s">
        <v>301</v>
      </c>
      <c r="F195" s="63" t="s">
        <v>608</v>
      </c>
      <c r="G195" s="69"/>
      <c r="H195" s="70"/>
      <c r="I195" s="70"/>
      <c r="J195" s="70"/>
      <c r="K195" s="63" t="s">
        <v>26</v>
      </c>
      <c r="M195" s="28">
        <v>25000</v>
      </c>
      <c r="N195" s="21"/>
    </row>
    <row r="196" spans="1:14" s="98" customFormat="1" ht="30" customHeight="1">
      <c r="A196" s="111" t="s">
        <v>20</v>
      </c>
      <c r="B196" s="86">
        <v>194</v>
      </c>
      <c r="C196" s="18" t="s">
        <v>101</v>
      </c>
      <c r="D196" s="18" t="s">
        <v>576</v>
      </c>
      <c r="E196" s="22" t="s">
        <v>301</v>
      </c>
      <c r="F196" s="63" t="s">
        <v>608</v>
      </c>
      <c r="G196" s="69"/>
      <c r="H196" s="70"/>
      <c r="I196" s="70"/>
      <c r="J196" s="70"/>
      <c r="K196" s="63" t="s">
        <v>26</v>
      </c>
      <c r="M196" s="28">
        <v>180000</v>
      </c>
      <c r="N196" s="21"/>
    </row>
    <row r="197" spans="1:14" s="98" customFormat="1" ht="30" customHeight="1">
      <c r="A197" s="111" t="s">
        <v>9</v>
      </c>
      <c r="B197" s="83">
        <v>195</v>
      </c>
      <c r="C197" s="18" t="s">
        <v>666</v>
      </c>
      <c r="D197" s="18" t="s">
        <v>609</v>
      </c>
      <c r="E197" s="22" t="s">
        <v>301</v>
      </c>
      <c r="F197" s="63" t="s">
        <v>608</v>
      </c>
      <c r="G197" s="69"/>
      <c r="H197" s="70"/>
      <c r="I197" s="70"/>
      <c r="J197" s="70"/>
      <c r="K197" s="63" t="s">
        <v>26</v>
      </c>
      <c r="M197" s="28">
        <v>175833</v>
      </c>
      <c r="N197" s="21"/>
    </row>
    <row r="198" spans="1:14" s="98" customFormat="1" ht="30" customHeight="1">
      <c r="A198" s="111" t="s">
        <v>301</v>
      </c>
      <c r="B198" s="86">
        <v>196</v>
      </c>
      <c r="C198" s="18" t="s">
        <v>301</v>
      </c>
      <c r="D198" s="18" t="s">
        <v>610</v>
      </c>
      <c r="E198" s="22" t="s">
        <v>301</v>
      </c>
      <c r="F198" s="63" t="s">
        <v>608</v>
      </c>
      <c r="G198" s="69"/>
      <c r="H198" s="70"/>
      <c r="I198" s="70"/>
      <c r="J198" s="70"/>
      <c r="K198" s="63" t="s">
        <v>26</v>
      </c>
      <c r="M198" s="28">
        <v>138000</v>
      </c>
      <c r="N198" s="21"/>
    </row>
    <row r="199" spans="1:14" s="98" customFormat="1" ht="30" customHeight="1">
      <c r="A199" s="111" t="s">
        <v>284</v>
      </c>
      <c r="B199" s="83">
        <v>197</v>
      </c>
      <c r="C199" s="18" t="s">
        <v>301</v>
      </c>
      <c r="D199" s="18" t="s">
        <v>611</v>
      </c>
      <c r="E199" s="22" t="s">
        <v>301</v>
      </c>
      <c r="F199" s="63" t="s">
        <v>70</v>
      </c>
      <c r="G199" s="69"/>
      <c r="H199" s="70"/>
      <c r="I199" s="70"/>
      <c r="J199" s="70"/>
      <c r="K199" s="63" t="s">
        <v>26</v>
      </c>
      <c r="M199" s="28">
        <v>413634</v>
      </c>
      <c r="N199" s="21"/>
    </row>
    <row r="200" spans="1:14" s="98" customFormat="1" ht="30" customHeight="1">
      <c r="A200" s="111" t="s">
        <v>310</v>
      </c>
      <c r="B200" s="86">
        <v>198</v>
      </c>
      <c r="C200" s="18" t="s">
        <v>80</v>
      </c>
      <c r="D200" s="18" t="s">
        <v>612</v>
      </c>
      <c r="E200" s="22" t="s">
        <v>301</v>
      </c>
      <c r="F200" s="63" t="s">
        <v>70</v>
      </c>
      <c r="G200" s="69"/>
      <c r="H200" s="70"/>
      <c r="I200" s="70"/>
      <c r="J200" s="70"/>
      <c r="K200" s="63" t="s">
        <v>26</v>
      </c>
      <c r="M200" s="28">
        <v>4789</v>
      </c>
      <c r="N200" s="21"/>
    </row>
    <row r="201" spans="1:14" s="98" customFormat="1" ht="30" customHeight="1">
      <c r="A201" s="111" t="s">
        <v>11</v>
      </c>
      <c r="B201" s="83">
        <v>199</v>
      </c>
      <c r="C201" s="18" t="s">
        <v>301</v>
      </c>
      <c r="D201" s="18" t="s">
        <v>613</v>
      </c>
      <c r="E201" s="22" t="s">
        <v>301</v>
      </c>
      <c r="F201" s="63" t="s">
        <v>70</v>
      </c>
      <c r="G201" s="69"/>
      <c r="H201" s="70"/>
      <c r="I201" s="70"/>
      <c r="J201" s="70"/>
      <c r="K201" s="63" t="s">
        <v>26</v>
      </c>
      <c r="M201" s="28">
        <v>320604</v>
      </c>
      <c r="N201" s="21"/>
    </row>
    <row r="202" spans="1:14" s="98" customFormat="1" ht="30" customHeight="1">
      <c r="A202" s="111" t="s">
        <v>398</v>
      </c>
      <c r="B202" s="86">
        <v>200</v>
      </c>
      <c r="C202" s="18" t="s">
        <v>303</v>
      </c>
      <c r="D202" s="18" t="s">
        <v>566</v>
      </c>
      <c r="E202" s="22" t="s">
        <v>301</v>
      </c>
      <c r="F202" s="63" t="s">
        <v>70</v>
      </c>
      <c r="G202" s="69"/>
      <c r="H202" s="70"/>
      <c r="I202" s="70"/>
      <c r="J202" s="70"/>
      <c r="K202" s="63" t="s">
        <v>26</v>
      </c>
      <c r="M202" s="28">
        <v>100000</v>
      </c>
      <c r="N202" s="21"/>
    </row>
    <row r="203" spans="1:14" s="98" customFormat="1" ht="30" customHeight="1">
      <c r="A203" s="111" t="s">
        <v>513</v>
      </c>
      <c r="B203" s="83">
        <v>201</v>
      </c>
      <c r="C203" s="18" t="s">
        <v>614</v>
      </c>
      <c r="D203" s="18" t="s">
        <v>615</v>
      </c>
      <c r="E203" s="22" t="s">
        <v>301</v>
      </c>
      <c r="F203" s="63" t="s">
        <v>70</v>
      </c>
      <c r="G203" s="69"/>
      <c r="H203" s="70"/>
      <c r="I203" s="70"/>
      <c r="J203" s="70"/>
      <c r="K203" s="63" t="s">
        <v>26</v>
      </c>
      <c r="M203" s="28">
        <v>155973</v>
      </c>
      <c r="N203" s="21"/>
    </row>
    <row r="204" spans="1:14" s="98" customFormat="1" ht="30" customHeight="1">
      <c r="A204" s="111" t="s">
        <v>18</v>
      </c>
      <c r="B204" s="86">
        <v>202</v>
      </c>
      <c r="C204" s="18" t="s">
        <v>444</v>
      </c>
      <c r="D204" s="18" t="s">
        <v>616</v>
      </c>
      <c r="E204" s="22" t="s">
        <v>301</v>
      </c>
      <c r="F204" s="63" t="s">
        <v>70</v>
      </c>
      <c r="G204" s="69"/>
      <c r="H204" s="70"/>
      <c r="I204" s="70"/>
      <c r="J204" s="70"/>
      <c r="K204" s="63" t="s">
        <v>26</v>
      </c>
      <c r="M204" s="28">
        <v>10894</v>
      </c>
      <c r="N204" s="21"/>
    </row>
    <row r="205" spans="1:14" s="98" customFormat="1" ht="30" customHeight="1">
      <c r="A205" s="111" t="s">
        <v>512</v>
      </c>
      <c r="B205" s="83">
        <v>203</v>
      </c>
      <c r="C205" s="18" t="s">
        <v>593</v>
      </c>
      <c r="D205" s="18" t="s">
        <v>617</v>
      </c>
      <c r="E205" s="22" t="s">
        <v>301</v>
      </c>
      <c r="F205" s="63" t="s">
        <v>132</v>
      </c>
      <c r="G205" s="69"/>
      <c r="H205" s="70"/>
      <c r="I205" s="70"/>
      <c r="J205" s="70"/>
      <c r="K205" s="63" t="s">
        <v>35</v>
      </c>
      <c r="M205" s="28">
        <v>78880</v>
      </c>
      <c r="N205" s="21"/>
    </row>
    <row r="206" spans="1:14" s="98" customFormat="1" ht="30" customHeight="1">
      <c r="A206" s="111" t="s">
        <v>18</v>
      </c>
      <c r="B206" s="86">
        <v>204</v>
      </c>
      <c r="C206" s="18" t="s">
        <v>444</v>
      </c>
      <c r="D206" s="18" t="s">
        <v>618</v>
      </c>
      <c r="E206" s="22" t="s">
        <v>301</v>
      </c>
      <c r="F206" s="63" t="s">
        <v>132</v>
      </c>
      <c r="G206" s="69"/>
      <c r="H206" s="70"/>
      <c r="I206" s="70"/>
      <c r="J206" s="70"/>
      <c r="K206" s="63" t="s">
        <v>35</v>
      </c>
      <c r="M206" s="28">
        <v>7250</v>
      </c>
      <c r="N206" s="21"/>
    </row>
    <row r="207" spans="1:14" s="98" customFormat="1" ht="30" customHeight="1">
      <c r="A207" s="111" t="s">
        <v>14</v>
      </c>
      <c r="B207" s="83">
        <v>205</v>
      </c>
      <c r="C207" s="18" t="s">
        <v>619</v>
      </c>
      <c r="D207" s="18" t="s">
        <v>585</v>
      </c>
      <c r="E207" s="22" t="s">
        <v>301</v>
      </c>
      <c r="F207" s="63" t="s">
        <v>132</v>
      </c>
      <c r="G207" s="69"/>
      <c r="H207" s="70"/>
      <c r="I207" s="70"/>
      <c r="J207" s="70"/>
      <c r="K207" s="63" t="s">
        <v>35</v>
      </c>
      <c r="M207" s="28">
        <v>50000</v>
      </c>
      <c r="N207" s="21"/>
    </row>
    <row r="208" spans="1:14" s="98" customFormat="1" ht="30" customHeight="1">
      <c r="A208" s="111" t="s">
        <v>14</v>
      </c>
      <c r="B208" s="86">
        <v>206</v>
      </c>
      <c r="C208" s="18" t="s">
        <v>619</v>
      </c>
      <c r="D208" s="18" t="s">
        <v>585</v>
      </c>
      <c r="E208" s="22" t="s">
        <v>301</v>
      </c>
      <c r="F208" s="63" t="s">
        <v>586</v>
      </c>
      <c r="G208" s="69"/>
      <c r="H208" s="70"/>
      <c r="I208" s="70"/>
      <c r="J208" s="70"/>
      <c r="K208" s="63" t="s">
        <v>35</v>
      </c>
      <c r="M208" s="28">
        <v>40000</v>
      </c>
      <c r="N208" s="21"/>
    </row>
    <row r="209" spans="1:14" s="98" customFormat="1" ht="30" customHeight="1">
      <c r="A209" s="40" t="s">
        <v>11</v>
      </c>
      <c r="B209" s="83">
        <v>207</v>
      </c>
      <c r="C209" s="18" t="s">
        <v>620</v>
      </c>
      <c r="D209" s="63" t="s">
        <v>576</v>
      </c>
      <c r="E209" s="22" t="s">
        <v>301</v>
      </c>
      <c r="F209" s="63" t="s">
        <v>173</v>
      </c>
      <c r="G209" s="69"/>
      <c r="H209" s="70"/>
      <c r="I209" s="70"/>
      <c r="J209" s="70"/>
      <c r="K209" s="63" t="s">
        <v>35</v>
      </c>
      <c r="M209" s="28">
        <v>20000</v>
      </c>
      <c r="N209" s="21"/>
    </row>
    <row r="210" spans="1:14" s="98" customFormat="1" ht="30" customHeight="1">
      <c r="A210" s="111" t="s">
        <v>513</v>
      </c>
      <c r="B210" s="86">
        <v>208</v>
      </c>
      <c r="C210" s="18" t="s">
        <v>621</v>
      </c>
      <c r="D210" s="18" t="s">
        <v>576</v>
      </c>
      <c r="E210" s="22" t="s">
        <v>301</v>
      </c>
      <c r="F210" s="63" t="s">
        <v>173</v>
      </c>
      <c r="G210" s="69"/>
      <c r="H210" s="70"/>
      <c r="I210" s="70"/>
      <c r="J210" s="70"/>
      <c r="K210" s="63" t="s">
        <v>35</v>
      </c>
      <c r="M210" s="28">
        <v>180000</v>
      </c>
      <c r="N210" s="21"/>
    </row>
    <row r="211" spans="1:14" s="98" customFormat="1" ht="30" customHeight="1">
      <c r="A211" s="111" t="s">
        <v>512</v>
      </c>
      <c r="B211" s="83">
        <v>209</v>
      </c>
      <c r="C211" s="18" t="s">
        <v>593</v>
      </c>
      <c r="D211" s="18" t="s">
        <v>585</v>
      </c>
      <c r="E211" s="22" t="s">
        <v>301</v>
      </c>
      <c r="F211" s="63" t="s">
        <v>173</v>
      </c>
      <c r="G211" s="69"/>
      <c r="H211" s="70"/>
      <c r="I211" s="70"/>
      <c r="J211" s="70"/>
      <c r="K211" s="63" t="s">
        <v>35</v>
      </c>
      <c r="M211" s="28">
        <v>140347</v>
      </c>
      <c r="N211" s="21"/>
    </row>
    <row r="212" spans="1:14" s="98" customFormat="1" ht="30" customHeight="1">
      <c r="A212" s="111" t="s">
        <v>12</v>
      </c>
      <c r="B212" s="86">
        <v>210</v>
      </c>
      <c r="C212" s="18" t="s">
        <v>622</v>
      </c>
      <c r="D212" s="18" t="s">
        <v>585</v>
      </c>
      <c r="E212" s="22" t="s">
        <v>301</v>
      </c>
      <c r="F212" s="63" t="s">
        <v>173</v>
      </c>
      <c r="G212" s="69"/>
      <c r="H212" s="70"/>
      <c r="I212" s="70"/>
      <c r="J212" s="70"/>
      <c r="K212" s="63" t="s">
        <v>35</v>
      </c>
      <c r="M212" s="28">
        <v>90000</v>
      </c>
      <c r="N212" s="21"/>
    </row>
    <row r="213" spans="1:14" s="98" customFormat="1" ht="30" customHeight="1">
      <c r="A213" s="111" t="s">
        <v>12</v>
      </c>
      <c r="B213" s="83">
        <v>211</v>
      </c>
      <c r="C213" s="18" t="s">
        <v>622</v>
      </c>
      <c r="D213" s="18" t="s">
        <v>623</v>
      </c>
      <c r="E213" s="22" t="s">
        <v>301</v>
      </c>
      <c r="F213" s="63" t="s">
        <v>314</v>
      </c>
      <c r="G213" s="69"/>
      <c r="H213" s="70"/>
      <c r="I213" s="70"/>
      <c r="J213" s="70"/>
      <c r="K213" s="63" t="s">
        <v>35</v>
      </c>
      <c r="M213" s="28">
        <v>553675</v>
      </c>
      <c r="N213" s="21"/>
    </row>
    <row r="214" spans="1:14" s="98" customFormat="1" ht="30" customHeight="1">
      <c r="A214" s="111" t="s">
        <v>21</v>
      </c>
      <c r="B214" s="86">
        <v>212</v>
      </c>
      <c r="C214" s="18" t="s">
        <v>145</v>
      </c>
      <c r="D214" s="18" t="s">
        <v>603</v>
      </c>
      <c r="E214" s="22" t="s">
        <v>301</v>
      </c>
      <c r="F214" s="63" t="s">
        <v>314</v>
      </c>
      <c r="G214" s="69"/>
      <c r="H214" s="70"/>
      <c r="I214" s="70"/>
      <c r="J214" s="70"/>
      <c r="K214" s="63" t="s">
        <v>35</v>
      </c>
      <c r="M214" s="28">
        <v>40000</v>
      </c>
      <c r="N214" s="21"/>
    </row>
    <row r="215" spans="1:14" s="98" customFormat="1" ht="30" customHeight="1">
      <c r="A215" s="111" t="s">
        <v>10</v>
      </c>
      <c r="B215" s="83">
        <v>213</v>
      </c>
      <c r="C215" s="18" t="s">
        <v>624</v>
      </c>
      <c r="D215" s="18" t="s">
        <v>625</v>
      </c>
      <c r="E215" s="22" t="s">
        <v>301</v>
      </c>
      <c r="F215" s="63" t="s">
        <v>70</v>
      </c>
      <c r="G215" s="69"/>
      <c r="H215" s="70"/>
      <c r="I215" s="70"/>
      <c r="J215" s="70"/>
      <c r="K215" s="63" t="s">
        <v>35</v>
      </c>
      <c r="M215" s="28">
        <v>1470000</v>
      </c>
      <c r="N215" s="21"/>
    </row>
    <row r="216" spans="1:14" s="98" customFormat="1" ht="30" customHeight="1">
      <c r="A216" s="111" t="s">
        <v>590</v>
      </c>
      <c r="B216" s="86">
        <v>214</v>
      </c>
      <c r="C216" s="18" t="s">
        <v>626</v>
      </c>
      <c r="D216" s="18" t="s">
        <v>625</v>
      </c>
      <c r="E216" s="22" t="s">
        <v>301</v>
      </c>
      <c r="F216" s="63" t="s">
        <v>70</v>
      </c>
      <c r="G216" s="69"/>
      <c r="H216" s="70"/>
      <c r="I216" s="70"/>
      <c r="J216" s="70"/>
      <c r="K216" s="63" t="s">
        <v>35</v>
      </c>
      <c r="M216" s="28">
        <v>1470000</v>
      </c>
      <c r="N216" s="21"/>
    </row>
    <row r="217" spans="1:14" s="98" customFormat="1" ht="30" customHeight="1">
      <c r="A217" s="111" t="s">
        <v>18</v>
      </c>
      <c r="B217" s="83">
        <v>215</v>
      </c>
      <c r="C217" s="18" t="s">
        <v>237</v>
      </c>
      <c r="D217" s="18" t="s">
        <v>627</v>
      </c>
      <c r="E217" s="22" t="s">
        <v>301</v>
      </c>
      <c r="F217" s="63" t="s">
        <v>78</v>
      </c>
      <c r="G217" s="69"/>
      <c r="H217" s="70"/>
      <c r="I217" s="70"/>
      <c r="J217" s="70"/>
      <c r="K217" s="63" t="s">
        <v>37</v>
      </c>
      <c r="M217" s="28">
        <v>133263</v>
      </c>
      <c r="N217" s="21"/>
    </row>
    <row r="218" spans="1:14" s="98" customFormat="1" ht="30" customHeight="1">
      <c r="A218" s="111" t="s">
        <v>310</v>
      </c>
      <c r="B218" s="86">
        <v>216</v>
      </c>
      <c r="C218" s="18" t="s">
        <v>619</v>
      </c>
      <c r="D218" s="18" t="s">
        <v>628</v>
      </c>
      <c r="E218" s="22" t="s">
        <v>301</v>
      </c>
      <c r="F218" s="63" t="s">
        <v>78</v>
      </c>
      <c r="G218" s="69"/>
      <c r="H218" s="70"/>
      <c r="I218" s="70"/>
      <c r="J218" s="70"/>
      <c r="K218" s="63" t="s">
        <v>37</v>
      </c>
      <c r="M218" s="28">
        <v>40000</v>
      </c>
      <c r="N218" s="21"/>
    </row>
    <row r="219" spans="1:14" s="98" customFormat="1" ht="30" customHeight="1">
      <c r="A219" s="111" t="s">
        <v>511</v>
      </c>
      <c r="B219" s="83">
        <v>217</v>
      </c>
      <c r="C219" s="44" t="s">
        <v>629</v>
      </c>
      <c r="D219" s="18" t="s">
        <v>630</v>
      </c>
      <c r="E219" s="22" t="s">
        <v>301</v>
      </c>
      <c r="F219" s="63" t="s">
        <v>88</v>
      </c>
      <c r="G219" s="69"/>
      <c r="H219" s="70"/>
      <c r="I219" s="70"/>
      <c r="J219" s="70"/>
      <c r="K219" s="63" t="s">
        <v>37</v>
      </c>
      <c r="M219" s="28">
        <v>93000</v>
      </c>
      <c r="N219" s="21"/>
    </row>
    <row r="220" spans="1:14" s="98" customFormat="1" ht="30" customHeight="1">
      <c r="A220" s="111" t="s">
        <v>631</v>
      </c>
      <c r="B220" s="86">
        <v>218</v>
      </c>
      <c r="C220" s="18" t="s">
        <v>632</v>
      </c>
      <c r="D220" s="18" t="s">
        <v>630</v>
      </c>
      <c r="E220" s="22" t="s">
        <v>301</v>
      </c>
      <c r="F220" s="63" t="s">
        <v>88</v>
      </c>
      <c r="G220" s="69"/>
      <c r="H220" s="70"/>
      <c r="I220" s="70"/>
      <c r="J220" s="70"/>
      <c r="K220" s="63" t="s">
        <v>37</v>
      </c>
      <c r="M220" s="28">
        <v>93000</v>
      </c>
      <c r="N220" s="21"/>
    </row>
    <row r="221" spans="1:14" s="98" customFormat="1" ht="30" customHeight="1">
      <c r="A221" s="111" t="s">
        <v>644</v>
      </c>
      <c r="B221" s="83">
        <v>219</v>
      </c>
      <c r="C221" s="44" t="s">
        <v>663</v>
      </c>
      <c r="D221" s="18" t="s">
        <v>633</v>
      </c>
      <c r="E221" s="22" t="s">
        <v>301</v>
      </c>
      <c r="F221" s="63" t="s">
        <v>88</v>
      </c>
      <c r="G221" s="69"/>
      <c r="H221" s="70"/>
      <c r="I221" s="70"/>
      <c r="J221" s="70"/>
      <c r="K221" s="63" t="s">
        <v>36</v>
      </c>
      <c r="M221" s="28">
        <v>425022</v>
      </c>
      <c r="N221" s="21"/>
    </row>
    <row r="222" spans="1:14" s="98" customFormat="1" ht="30" customHeight="1">
      <c r="A222" s="111" t="s">
        <v>310</v>
      </c>
      <c r="B222" s="86">
        <v>220</v>
      </c>
      <c r="C222" s="18" t="s">
        <v>83</v>
      </c>
      <c r="D222" s="18" t="s">
        <v>634</v>
      </c>
      <c r="E222" s="22" t="s">
        <v>301</v>
      </c>
      <c r="F222" s="63" t="s">
        <v>88</v>
      </c>
      <c r="G222" s="69"/>
      <c r="H222" s="70"/>
      <c r="I222" s="70"/>
      <c r="J222" s="70"/>
      <c r="K222" s="63" t="s">
        <v>37</v>
      </c>
      <c r="M222" s="28">
        <v>125000</v>
      </c>
      <c r="N222" s="21"/>
    </row>
    <row r="223" spans="1:14" s="98" customFormat="1" ht="30" customHeight="1">
      <c r="A223" s="111" t="s">
        <v>644</v>
      </c>
      <c r="B223" s="83">
        <v>221</v>
      </c>
      <c r="C223" s="44" t="s">
        <v>645</v>
      </c>
      <c r="D223" s="18" t="s">
        <v>630</v>
      </c>
      <c r="E223" s="22" t="s">
        <v>301</v>
      </c>
      <c r="F223" s="63" t="s">
        <v>88</v>
      </c>
      <c r="G223" s="69"/>
      <c r="H223" s="70"/>
      <c r="I223" s="70"/>
      <c r="J223" s="70"/>
      <c r="K223" s="63" t="s">
        <v>37</v>
      </c>
      <c r="M223" s="28">
        <v>425064</v>
      </c>
      <c r="N223" s="21"/>
    </row>
    <row r="224" spans="1:14" s="98" customFormat="1" ht="30" customHeight="1">
      <c r="A224" s="111" t="s">
        <v>570</v>
      </c>
      <c r="B224" s="86">
        <v>222</v>
      </c>
      <c r="C224" s="18" t="s">
        <v>571</v>
      </c>
      <c r="D224" s="18" t="s">
        <v>572</v>
      </c>
      <c r="E224" s="22" t="s">
        <v>301</v>
      </c>
      <c r="F224" s="63" t="s">
        <v>132</v>
      </c>
      <c r="G224" s="69"/>
      <c r="H224" s="70"/>
      <c r="I224" s="70"/>
      <c r="J224" s="70"/>
      <c r="K224" s="63" t="s">
        <v>37</v>
      </c>
      <c r="M224" s="28">
        <v>2400000</v>
      </c>
      <c r="N224" s="21"/>
    </row>
    <row r="225" spans="1:14" s="98" customFormat="1" ht="30" customHeight="1">
      <c r="A225" s="111" t="s">
        <v>284</v>
      </c>
      <c r="B225" s="83">
        <v>223</v>
      </c>
      <c r="C225" s="18" t="s">
        <v>285</v>
      </c>
      <c r="D225" s="18" t="s">
        <v>566</v>
      </c>
      <c r="E225" s="22" t="s">
        <v>301</v>
      </c>
      <c r="F225" s="63" t="s">
        <v>288</v>
      </c>
      <c r="G225" s="69"/>
      <c r="H225" s="70"/>
      <c r="I225" s="70"/>
      <c r="J225" s="70"/>
      <c r="K225" s="63" t="s">
        <v>37</v>
      </c>
      <c r="M225" s="28">
        <v>336115</v>
      </c>
      <c r="N225" s="21"/>
    </row>
    <row r="226" spans="1:14" s="98" customFormat="1" ht="30" customHeight="1">
      <c r="A226" s="111" t="s">
        <v>284</v>
      </c>
      <c r="B226" s="86">
        <v>224</v>
      </c>
      <c r="C226" s="18" t="s">
        <v>285</v>
      </c>
      <c r="D226" s="18" t="s">
        <v>566</v>
      </c>
      <c r="E226" s="22" t="s">
        <v>301</v>
      </c>
      <c r="F226" s="63" t="s">
        <v>646</v>
      </c>
      <c r="G226" s="69" t="s">
        <v>720</v>
      </c>
      <c r="H226" s="70"/>
      <c r="I226" s="70"/>
      <c r="J226" s="70"/>
      <c r="K226" s="63" t="s">
        <v>37</v>
      </c>
      <c r="M226" s="28">
        <v>120000</v>
      </c>
      <c r="N226" s="21"/>
    </row>
    <row r="227" spans="1:14" s="98" customFormat="1" ht="30" customHeight="1">
      <c r="A227" s="111" t="s">
        <v>284</v>
      </c>
      <c r="B227" s="83">
        <v>225</v>
      </c>
      <c r="C227" s="18" t="s">
        <v>285</v>
      </c>
      <c r="D227" s="18" t="s">
        <v>566</v>
      </c>
      <c r="E227" s="22" t="s">
        <v>301</v>
      </c>
      <c r="F227" s="63" t="s">
        <v>173</v>
      </c>
      <c r="G227" s="69"/>
      <c r="H227" s="70"/>
      <c r="I227" s="70"/>
      <c r="J227" s="70"/>
      <c r="K227" s="63" t="s">
        <v>37</v>
      </c>
      <c r="M227" s="28">
        <v>100000</v>
      </c>
      <c r="N227" s="21"/>
    </row>
    <row r="228" spans="1:14" s="98" customFormat="1" ht="30" customHeight="1">
      <c r="A228" s="111" t="s">
        <v>513</v>
      </c>
      <c r="B228" s="86">
        <v>226</v>
      </c>
      <c r="C228" s="18" t="s">
        <v>647</v>
      </c>
      <c r="D228" s="18" t="s">
        <v>576</v>
      </c>
      <c r="E228" s="22" t="s">
        <v>301</v>
      </c>
      <c r="F228" s="63" t="s">
        <v>173</v>
      </c>
      <c r="G228" s="69" t="s">
        <v>721</v>
      </c>
      <c r="H228" s="70"/>
      <c r="I228" s="70"/>
      <c r="J228" s="70"/>
      <c r="K228" s="63" t="s">
        <v>37</v>
      </c>
      <c r="M228" s="28">
        <v>15000</v>
      </c>
      <c r="N228" s="21"/>
    </row>
    <row r="229" spans="1:14" s="98" customFormat="1" ht="30" customHeight="1">
      <c r="A229" s="111" t="s">
        <v>20</v>
      </c>
      <c r="B229" s="83">
        <v>227</v>
      </c>
      <c r="C229" s="18" t="s">
        <v>101</v>
      </c>
      <c r="D229" s="18" t="s">
        <v>576</v>
      </c>
      <c r="E229" s="22" t="s">
        <v>301</v>
      </c>
      <c r="F229" s="63" t="s">
        <v>173</v>
      </c>
      <c r="G229" s="69"/>
      <c r="H229" s="70"/>
      <c r="I229" s="70"/>
      <c r="J229" s="70"/>
      <c r="K229" s="63" t="s">
        <v>37</v>
      </c>
      <c r="M229" s="28">
        <v>20000</v>
      </c>
      <c r="N229" s="21"/>
    </row>
    <row r="230" spans="1:14" s="98" customFormat="1" ht="30" customHeight="1">
      <c r="A230" s="111" t="s">
        <v>510</v>
      </c>
      <c r="B230" s="86">
        <v>228</v>
      </c>
      <c r="C230" s="18" t="s">
        <v>587</v>
      </c>
      <c r="D230" s="18" t="s">
        <v>576</v>
      </c>
      <c r="E230" s="22" t="s">
        <v>301</v>
      </c>
      <c r="F230" s="63" t="s">
        <v>173</v>
      </c>
      <c r="G230" s="69" t="s">
        <v>722</v>
      </c>
      <c r="H230" s="70"/>
      <c r="I230" s="70"/>
      <c r="J230" s="70"/>
      <c r="K230" s="63" t="s">
        <v>37</v>
      </c>
      <c r="M230" s="28">
        <v>170768</v>
      </c>
      <c r="N230" s="21"/>
    </row>
    <row r="231" spans="1:14" s="98" customFormat="1" ht="30" customHeight="1">
      <c r="A231" s="111" t="s">
        <v>12</v>
      </c>
      <c r="B231" s="83">
        <v>229</v>
      </c>
      <c r="C231" s="18" t="s">
        <v>648</v>
      </c>
      <c r="D231" s="18" t="s">
        <v>576</v>
      </c>
      <c r="E231" s="22" t="s">
        <v>301</v>
      </c>
      <c r="F231" s="63" t="s">
        <v>173</v>
      </c>
      <c r="G231" s="69"/>
      <c r="H231" s="70"/>
      <c r="I231" s="70"/>
      <c r="J231" s="70"/>
      <c r="K231" s="63" t="s">
        <v>37</v>
      </c>
      <c r="M231" s="28">
        <v>260513</v>
      </c>
      <c r="N231" s="21"/>
    </row>
    <row r="232" spans="1:14" s="98" customFormat="1" ht="30" customHeight="1">
      <c r="A232" s="111" t="s">
        <v>12</v>
      </c>
      <c r="B232" s="86">
        <v>230</v>
      </c>
      <c r="C232" s="18" t="s">
        <v>648</v>
      </c>
      <c r="D232" s="18" t="s">
        <v>589</v>
      </c>
      <c r="E232" s="22" t="s">
        <v>301</v>
      </c>
      <c r="F232" s="63" t="s">
        <v>173</v>
      </c>
      <c r="G232" s="69"/>
      <c r="H232" s="70"/>
      <c r="I232" s="70"/>
      <c r="J232" s="70"/>
      <c r="K232" s="63" t="s">
        <v>37</v>
      </c>
      <c r="M232" s="28">
        <v>566629</v>
      </c>
      <c r="N232" s="21"/>
    </row>
    <row r="233" spans="1:14" s="98" customFormat="1" ht="30" customHeight="1">
      <c r="A233" s="111" t="s">
        <v>590</v>
      </c>
      <c r="B233" s="83">
        <v>231</v>
      </c>
      <c r="C233" s="18" t="s">
        <v>591</v>
      </c>
      <c r="D233" s="18" t="s">
        <v>576</v>
      </c>
      <c r="E233" s="22" t="s">
        <v>301</v>
      </c>
      <c r="F233" s="63" t="s">
        <v>173</v>
      </c>
      <c r="G233" s="69"/>
      <c r="H233" s="70"/>
      <c r="I233" s="70"/>
      <c r="J233" s="70"/>
      <c r="K233" s="63" t="s">
        <v>37</v>
      </c>
      <c r="M233" s="28">
        <v>9500</v>
      </c>
      <c r="N233" s="21"/>
    </row>
    <row r="234" spans="1:14" s="98" customFormat="1" ht="30" customHeight="1">
      <c r="A234" s="111" t="s">
        <v>19</v>
      </c>
      <c r="B234" s="86">
        <v>232</v>
      </c>
      <c r="C234" s="18" t="s">
        <v>649</v>
      </c>
      <c r="D234" s="18" t="s">
        <v>650</v>
      </c>
      <c r="E234" s="22" t="s">
        <v>301</v>
      </c>
      <c r="F234" s="63" t="s">
        <v>651</v>
      </c>
      <c r="G234" s="69"/>
      <c r="H234" s="70"/>
      <c r="I234" s="70"/>
      <c r="J234" s="70"/>
      <c r="K234" s="63" t="s">
        <v>37</v>
      </c>
      <c r="M234" s="28">
        <v>21000</v>
      </c>
      <c r="N234" s="21"/>
    </row>
    <row r="235" spans="1:14" s="98" customFormat="1" ht="30" customHeight="1">
      <c r="A235" s="111" t="s">
        <v>218</v>
      </c>
      <c r="B235" s="83">
        <v>233</v>
      </c>
      <c r="C235" s="18" t="s">
        <v>652</v>
      </c>
      <c r="D235" s="18" t="s">
        <v>653</v>
      </c>
      <c r="E235" s="22" t="s">
        <v>301</v>
      </c>
      <c r="F235" s="63" t="s">
        <v>651</v>
      </c>
      <c r="G235" s="69"/>
      <c r="H235" s="70"/>
      <c r="I235" s="70"/>
      <c r="J235" s="70"/>
      <c r="K235" s="63" t="s">
        <v>37</v>
      </c>
      <c r="M235" s="28">
        <v>106400</v>
      </c>
      <c r="N235" s="21"/>
    </row>
    <row r="236" spans="1:14" s="98" customFormat="1" ht="30" customHeight="1">
      <c r="A236" s="111" t="s">
        <v>570</v>
      </c>
      <c r="B236" s="86">
        <v>234</v>
      </c>
      <c r="C236" s="18" t="s">
        <v>247</v>
      </c>
      <c r="D236" s="18" t="s">
        <v>625</v>
      </c>
      <c r="E236" s="22" t="s">
        <v>301</v>
      </c>
      <c r="F236" s="63" t="s">
        <v>70</v>
      </c>
      <c r="G236" s="69"/>
      <c r="H236" s="70"/>
      <c r="I236" s="70"/>
      <c r="J236" s="70"/>
      <c r="K236" s="63" t="s">
        <v>37</v>
      </c>
      <c r="M236" s="28">
        <v>100000</v>
      </c>
      <c r="N236" s="21"/>
    </row>
    <row r="237" spans="1:14" s="98" customFormat="1" ht="30" customHeight="1">
      <c r="A237" s="111" t="s">
        <v>310</v>
      </c>
      <c r="B237" s="83">
        <v>235</v>
      </c>
      <c r="C237" s="18" t="s">
        <v>654</v>
      </c>
      <c r="D237" s="18" t="s">
        <v>628</v>
      </c>
      <c r="E237" s="32" t="s">
        <v>301</v>
      </c>
      <c r="F237" s="63" t="s">
        <v>78</v>
      </c>
      <c r="G237" s="69"/>
      <c r="H237" s="70"/>
      <c r="I237" s="70"/>
      <c r="J237" s="70"/>
      <c r="K237" s="63" t="s">
        <v>36</v>
      </c>
      <c r="M237" s="28">
        <v>40000</v>
      </c>
      <c r="N237" s="21"/>
    </row>
    <row r="238" spans="1:14" s="98" customFormat="1" ht="30" customHeight="1">
      <c r="A238" s="111" t="s">
        <v>12</v>
      </c>
      <c r="B238" s="86">
        <v>236</v>
      </c>
      <c r="C238" s="18" t="s">
        <v>588</v>
      </c>
      <c r="D238" s="18" t="s">
        <v>655</v>
      </c>
      <c r="E238" s="22" t="s">
        <v>301</v>
      </c>
      <c r="F238" s="63" t="s">
        <v>78</v>
      </c>
      <c r="G238" s="69"/>
      <c r="H238" s="70"/>
      <c r="I238" s="70"/>
      <c r="J238" s="70"/>
      <c r="K238" s="63" t="s">
        <v>36</v>
      </c>
      <c r="M238" s="28">
        <v>177406</v>
      </c>
      <c r="N238" s="21"/>
    </row>
    <row r="239" spans="1:14" s="98" customFormat="1" ht="30" customHeight="1">
      <c r="A239" s="111" t="s">
        <v>21</v>
      </c>
      <c r="B239" s="83">
        <v>237</v>
      </c>
      <c r="C239" s="18" t="s">
        <v>656</v>
      </c>
      <c r="D239" s="18" t="s">
        <v>120</v>
      </c>
      <c r="E239" s="22" t="s">
        <v>301</v>
      </c>
      <c r="F239" s="63" t="s">
        <v>120</v>
      </c>
      <c r="G239" s="69"/>
      <c r="H239" s="70"/>
      <c r="I239" s="70"/>
      <c r="J239" s="70"/>
      <c r="K239" s="63" t="s">
        <v>36</v>
      </c>
      <c r="M239" s="28">
        <v>859982</v>
      </c>
      <c r="N239" s="21"/>
    </row>
    <row r="240" spans="1:14" s="98" customFormat="1" ht="30" customHeight="1">
      <c r="A240" s="111" t="s">
        <v>284</v>
      </c>
      <c r="B240" s="86">
        <v>238</v>
      </c>
      <c r="C240" s="18" t="s">
        <v>285</v>
      </c>
      <c r="D240" s="18" t="s">
        <v>657</v>
      </c>
      <c r="E240" s="22" t="s">
        <v>301</v>
      </c>
      <c r="F240" s="63" t="s">
        <v>646</v>
      </c>
      <c r="G240" s="69"/>
      <c r="H240" s="70"/>
      <c r="I240" s="70"/>
      <c r="J240" s="70"/>
      <c r="K240" s="63" t="s">
        <v>36</v>
      </c>
      <c r="M240" s="28">
        <v>780000</v>
      </c>
      <c r="N240" s="21"/>
    </row>
    <row r="241" spans="1:16" s="98" customFormat="1" ht="30" customHeight="1">
      <c r="A241" s="111" t="s">
        <v>19</v>
      </c>
      <c r="B241" s="83">
        <v>239</v>
      </c>
      <c r="C241" s="18" t="s">
        <v>658</v>
      </c>
      <c r="D241" s="18" t="s">
        <v>576</v>
      </c>
      <c r="E241" s="22" t="s">
        <v>301</v>
      </c>
      <c r="F241" s="63" t="s">
        <v>314</v>
      </c>
      <c r="G241" s="69"/>
      <c r="H241" s="70"/>
      <c r="I241" s="70"/>
      <c r="J241" s="70"/>
      <c r="K241" s="63" t="s">
        <v>36</v>
      </c>
      <c r="M241" s="28">
        <v>5182</v>
      </c>
      <c r="N241" s="21"/>
    </row>
    <row r="242" spans="1:16" s="98" customFormat="1" ht="30" customHeight="1">
      <c r="A242" s="111" t="s">
        <v>570</v>
      </c>
      <c r="B242" s="86">
        <v>240</v>
      </c>
      <c r="C242" s="18" t="s">
        <v>247</v>
      </c>
      <c r="D242" s="18" t="s">
        <v>625</v>
      </c>
      <c r="E242" s="22" t="s">
        <v>301</v>
      </c>
      <c r="F242" s="63" t="s">
        <v>70</v>
      </c>
      <c r="G242" s="69"/>
      <c r="H242" s="70"/>
      <c r="I242" s="70"/>
      <c r="J242" s="70"/>
      <c r="K242" s="63" t="s">
        <v>36</v>
      </c>
      <c r="M242" s="28">
        <v>9449</v>
      </c>
      <c r="N242" s="21"/>
    </row>
    <row r="243" spans="1:16" s="98" customFormat="1" ht="30" customHeight="1">
      <c r="A243" s="111" t="s">
        <v>511</v>
      </c>
      <c r="B243" s="83">
        <v>241</v>
      </c>
      <c r="C243" s="18" t="s">
        <v>659</v>
      </c>
      <c r="D243" s="18" t="s">
        <v>625</v>
      </c>
      <c r="E243" s="22" t="s">
        <v>301</v>
      </c>
      <c r="F243" s="63" t="s">
        <v>70</v>
      </c>
      <c r="G243" s="69"/>
      <c r="H243" s="70"/>
      <c r="I243" s="70"/>
      <c r="J243" s="70"/>
      <c r="K243" s="63" t="s">
        <v>36</v>
      </c>
      <c r="M243" s="28">
        <v>135000</v>
      </c>
      <c r="N243" s="21"/>
    </row>
    <row r="244" spans="1:16" s="98" customFormat="1" ht="30" customHeight="1">
      <c r="A244" s="111" t="s">
        <v>310</v>
      </c>
      <c r="B244" s="86">
        <v>242</v>
      </c>
      <c r="C244" s="18" t="s">
        <v>660</v>
      </c>
      <c r="D244" s="18" t="s">
        <v>661</v>
      </c>
      <c r="E244" s="22" t="s">
        <v>301</v>
      </c>
      <c r="F244" s="63" t="s">
        <v>70</v>
      </c>
      <c r="G244" s="69"/>
      <c r="H244" s="70"/>
      <c r="I244" s="70"/>
      <c r="J244" s="70"/>
      <c r="K244" s="63" t="s">
        <v>36</v>
      </c>
      <c r="M244" s="28">
        <v>1917683</v>
      </c>
      <c r="N244" s="21"/>
    </row>
    <row r="245" spans="1:16" s="98" customFormat="1" ht="30" customHeight="1">
      <c r="A245" s="111" t="s">
        <v>289</v>
      </c>
      <c r="B245" s="83">
        <v>243</v>
      </c>
      <c r="C245" s="18" t="s">
        <v>261</v>
      </c>
      <c r="D245" s="18" t="s">
        <v>662</v>
      </c>
      <c r="E245" s="22" t="s">
        <v>301</v>
      </c>
      <c r="F245" s="63" t="s">
        <v>288</v>
      </c>
      <c r="G245" s="69"/>
      <c r="H245" s="70"/>
      <c r="I245" s="70"/>
      <c r="J245" s="70"/>
      <c r="K245" s="63" t="s">
        <v>36</v>
      </c>
      <c r="M245" s="28">
        <v>424995</v>
      </c>
      <c r="N245" s="21"/>
    </row>
    <row r="246" spans="1:16" s="98" customFormat="1" ht="30" customHeight="1">
      <c r="A246" s="111" t="s">
        <v>284</v>
      </c>
      <c r="B246" s="86">
        <v>244</v>
      </c>
      <c r="C246" s="18" t="s">
        <v>664</v>
      </c>
      <c r="D246" s="18" t="s">
        <v>665</v>
      </c>
      <c r="E246" s="22" t="s">
        <v>301</v>
      </c>
      <c r="F246" s="63" t="s">
        <v>646</v>
      </c>
      <c r="G246" s="69"/>
      <c r="H246" s="70"/>
      <c r="I246" s="70"/>
      <c r="J246" s="70"/>
      <c r="K246" s="63" t="s">
        <v>36</v>
      </c>
      <c r="M246" s="28">
        <v>425033</v>
      </c>
      <c r="N246" s="21"/>
    </row>
    <row r="247" spans="1:16" s="98" customFormat="1" ht="30" customHeight="1">
      <c r="A247" s="108" t="s">
        <v>601</v>
      </c>
      <c r="B247" s="83">
        <v>245</v>
      </c>
      <c r="C247" s="48" t="s">
        <v>686</v>
      </c>
      <c r="D247" s="30" t="s">
        <v>687</v>
      </c>
      <c r="E247" s="109" t="s">
        <v>35</v>
      </c>
      <c r="F247" s="109" t="s">
        <v>288</v>
      </c>
      <c r="G247" s="72"/>
      <c r="H247" s="115"/>
      <c r="I247" s="115"/>
      <c r="J247" s="115"/>
      <c r="K247" s="109" t="s">
        <v>35</v>
      </c>
      <c r="L247" s="116"/>
      <c r="M247" s="28"/>
      <c r="N247" s="21"/>
      <c r="O247" s="116"/>
      <c r="P247" s="116"/>
    </row>
    <row r="248" spans="1:16" s="98" customFormat="1" ht="30" customHeight="1">
      <c r="A248" s="108" t="s">
        <v>601</v>
      </c>
      <c r="B248" s="86">
        <v>246</v>
      </c>
      <c r="C248" s="48" t="s">
        <v>686</v>
      </c>
      <c r="D248" s="30" t="s">
        <v>688</v>
      </c>
      <c r="E248" s="109" t="s">
        <v>241</v>
      </c>
      <c r="F248" s="109" t="s">
        <v>173</v>
      </c>
      <c r="G248" s="72"/>
      <c r="H248" s="115"/>
      <c r="I248" s="115"/>
      <c r="J248" s="115"/>
      <c r="K248" s="109" t="s">
        <v>241</v>
      </c>
      <c r="L248" s="116"/>
      <c r="M248" s="28">
        <v>175000</v>
      </c>
      <c r="N248" s="21"/>
      <c r="O248" s="116"/>
      <c r="P248" s="116"/>
    </row>
    <row r="249" spans="1:16" s="98" customFormat="1" ht="30" customHeight="1">
      <c r="A249" s="108" t="s">
        <v>510</v>
      </c>
      <c r="B249" s="83">
        <v>247</v>
      </c>
      <c r="C249" s="48" t="s">
        <v>690</v>
      </c>
      <c r="D249" s="30" t="s">
        <v>689</v>
      </c>
      <c r="E249" s="109" t="s">
        <v>26</v>
      </c>
      <c r="F249" s="109" t="s">
        <v>173</v>
      </c>
      <c r="G249" s="72"/>
      <c r="H249" s="115"/>
      <c r="I249" s="115"/>
      <c r="J249" s="115"/>
      <c r="K249" s="109" t="s">
        <v>26</v>
      </c>
      <c r="L249" s="116"/>
      <c r="M249" s="28">
        <v>200000</v>
      </c>
      <c r="N249" s="21"/>
      <c r="O249" s="116"/>
      <c r="P249" s="116"/>
    </row>
    <row r="250" spans="1:16" s="98" customFormat="1" ht="30" customHeight="1">
      <c r="A250" s="108" t="s">
        <v>511</v>
      </c>
      <c r="B250" s="86">
        <v>248</v>
      </c>
      <c r="C250" s="48" t="s">
        <v>692</v>
      </c>
      <c r="D250" s="30" t="s">
        <v>691</v>
      </c>
      <c r="E250" s="109" t="s">
        <v>26</v>
      </c>
      <c r="F250" s="109" t="s">
        <v>70</v>
      </c>
      <c r="G250" s="72"/>
      <c r="H250" s="115"/>
      <c r="I250" s="115"/>
      <c r="J250" s="115"/>
      <c r="K250" s="109" t="s">
        <v>26</v>
      </c>
      <c r="L250" s="116"/>
      <c r="M250" s="28">
        <v>200000</v>
      </c>
      <c r="N250" s="21"/>
      <c r="O250" s="116"/>
      <c r="P250" s="116"/>
    </row>
    <row r="251" spans="1:16" s="98" customFormat="1" ht="30" customHeight="1">
      <c r="A251" s="108" t="s">
        <v>511</v>
      </c>
      <c r="B251" s="83">
        <v>249</v>
      </c>
      <c r="C251" s="48" t="s">
        <v>694</v>
      </c>
      <c r="D251" s="30" t="s">
        <v>693</v>
      </c>
      <c r="E251" s="109" t="s">
        <v>35</v>
      </c>
      <c r="F251" s="109" t="s">
        <v>173</v>
      </c>
      <c r="G251" s="72"/>
      <c r="H251" s="115"/>
      <c r="I251" s="115"/>
      <c r="J251" s="115"/>
      <c r="K251" s="109" t="s">
        <v>35</v>
      </c>
      <c r="L251" s="116"/>
      <c r="M251" s="28">
        <v>200000</v>
      </c>
      <c r="N251" s="21"/>
      <c r="O251" s="116"/>
      <c r="P251" s="116"/>
    </row>
    <row r="252" spans="1:16" s="98" customFormat="1" ht="30" customHeight="1">
      <c r="A252" s="108" t="s">
        <v>511</v>
      </c>
      <c r="B252" s="86">
        <v>250</v>
      </c>
      <c r="C252" s="44" t="s">
        <v>629</v>
      </c>
      <c r="D252" s="18" t="s">
        <v>695</v>
      </c>
      <c r="E252" s="63" t="s">
        <v>37</v>
      </c>
      <c r="F252" s="63" t="s">
        <v>88</v>
      </c>
      <c r="G252" s="69"/>
      <c r="H252" s="70"/>
      <c r="I252" s="70"/>
      <c r="J252" s="70"/>
      <c r="K252" s="63" t="s">
        <v>37</v>
      </c>
      <c r="M252" s="28">
        <v>93000</v>
      </c>
      <c r="N252" s="21"/>
    </row>
    <row r="253" spans="1:16" s="98" customFormat="1" ht="30" customHeight="1">
      <c r="A253" s="111" t="s">
        <v>510</v>
      </c>
      <c r="B253" s="83">
        <v>251</v>
      </c>
      <c r="C253" s="51" t="s">
        <v>587</v>
      </c>
      <c r="D253" s="49" t="s">
        <v>696</v>
      </c>
      <c r="E253" s="49" t="s">
        <v>26</v>
      </c>
      <c r="F253" s="49" t="s">
        <v>173</v>
      </c>
      <c r="G253" s="69"/>
      <c r="H253" s="70"/>
      <c r="I253" s="70"/>
      <c r="J253" s="70"/>
      <c r="K253" s="49" t="s">
        <v>26</v>
      </c>
      <c r="L253" s="116"/>
      <c r="M253" s="49">
        <v>170000</v>
      </c>
      <c r="N253" s="21"/>
      <c r="O253" s="116"/>
      <c r="P253" s="116"/>
    </row>
    <row r="254" spans="1:16" s="98" customFormat="1" ht="30" customHeight="1">
      <c r="A254" s="108" t="s">
        <v>512</v>
      </c>
      <c r="B254" s="86">
        <v>252</v>
      </c>
      <c r="C254" s="52" t="s">
        <v>593</v>
      </c>
      <c r="D254" s="50" t="s">
        <v>594</v>
      </c>
      <c r="E254" s="50" t="s">
        <v>26</v>
      </c>
      <c r="F254" s="50" t="s">
        <v>173</v>
      </c>
      <c r="G254" s="72"/>
      <c r="H254" s="115"/>
      <c r="I254" s="115"/>
      <c r="J254" s="115"/>
      <c r="K254" s="50" t="s">
        <v>26</v>
      </c>
      <c r="L254" s="116"/>
      <c r="M254" s="50">
        <v>21000</v>
      </c>
      <c r="N254" s="21"/>
      <c r="O254" s="116"/>
      <c r="P254" s="116"/>
    </row>
    <row r="255" spans="1:16" s="98" customFormat="1" ht="30" customHeight="1">
      <c r="A255" s="50" t="s">
        <v>700</v>
      </c>
      <c r="B255" s="83">
        <v>253</v>
      </c>
      <c r="C255" s="50" t="s">
        <v>698</v>
      </c>
      <c r="D255" s="50" t="s">
        <v>697</v>
      </c>
      <c r="E255" s="50" t="s">
        <v>36</v>
      </c>
      <c r="F255" s="50" t="s">
        <v>699</v>
      </c>
      <c r="G255" s="72" t="s">
        <v>723</v>
      </c>
      <c r="H255" s="115"/>
      <c r="I255" s="115"/>
      <c r="J255" s="115"/>
      <c r="K255" s="50" t="s">
        <v>36</v>
      </c>
      <c r="L255" s="116"/>
      <c r="M255" s="117">
        <v>150000</v>
      </c>
      <c r="N255" s="21"/>
      <c r="O255" s="116"/>
      <c r="P255" s="116"/>
    </row>
    <row r="256" spans="1:16" s="98" customFormat="1" ht="30" customHeight="1">
      <c r="A256" s="49" t="s">
        <v>13</v>
      </c>
      <c r="B256" s="86">
        <v>254</v>
      </c>
      <c r="C256" s="49" t="s">
        <v>702</v>
      </c>
      <c r="D256" s="49" t="s">
        <v>701</v>
      </c>
      <c r="E256" s="49" t="s">
        <v>36</v>
      </c>
      <c r="F256" s="49" t="s">
        <v>703</v>
      </c>
      <c r="G256" s="72" t="s">
        <v>724</v>
      </c>
      <c r="H256" s="115"/>
      <c r="I256" s="115"/>
      <c r="J256" s="115"/>
      <c r="K256" s="49" t="s">
        <v>36</v>
      </c>
      <c r="L256" s="116"/>
      <c r="M256" s="118">
        <v>670000</v>
      </c>
      <c r="N256" s="21"/>
      <c r="O256" s="116"/>
      <c r="P256" s="116"/>
    </row>
    <row r="257" spans="1:16" s="98" customFormat="1" ht="30" customHeight="1">
      <c r="A257" s="50" t="s">
        <v>13</v>
      </c>
      <c r="B257" s="83">
        <v>255</v>
      </c>
      <c r="C257" s="50" t="s">
        <v>702</v>
      </c>
      <c r="D257" s="50" t="s">
        <v>701</v>
      </c>
      <c r="E257" s="50" t="s">
        <v>36</v>
      </c>
      <c r="F257" s="50" t="s">
        <v>704</v>
      </c>
      <c r="G257" s="72" t="s">
        <v>725</v>
      </c>
      <c r="H257" s="115"/>
      <c r="I257" s="115"/>
      <c r="J257" s="115"/>
      <c r="K257" s="50" t="s">
        <v>36</v>
      </c>
      <c r="L257" s="116"/>
      <c r="M257" s="117">
        <v>10000</v>
      </c>
      <c r="N257" s="21"/>
      <c r="O257" s="116"/>
      <c r="P257" s="116"/>
    </row>
    <row r="258" spans="1:16" s="98" customFormat="1" ht="30" customHeight="1">
      <c r="A258" s="49" t="s">
        <v>13</v>
      </c>
      <c r="B258" s="86">
        <v>256</v>
      </c>
      <c r="C258" s="49" t="s">
        <v>702</v>
      </c>
      <c r="D258" s="49" t="s">
        <v>701</v>
      </c>
      <c r="E258" s="49" t="s">
        <v>36</v>
      </c>
      <c r="F258" s="49" t="s">
        <v>705</v>
      </c>
      <c r="G258" s="72" t="s">
        <v>726</v>
      </c>
      <c r="H258" s="115"/>
      <c r="I258" s="115"/>
      <c r="J258" s="115"/>
      <c r="K258" s="49" t="s">
        <v>36</v>
      </c>
      <c r="L258" s="116"/>
      <c r="M258" s="118">
        <v>720000</v>
      </c>
      <c r="N258" s="21"/>
      <c r="O258" s="116"/>
      <c r="P258" s="116"/>
    </row>
    <row r="259" spans="1:16" s="98" customFormat="1" ht="30" customHeight="1">
      <c r="A259" s="53" t="s">
        <v>193</v>
      </c>
      <c r="B259" s="83">
        <v>257</v>
      </c>
      <c r="C259" s="53" t="s">
        <v>194</v>
      </c>
      <c r="D259" s="54" t="s">
        <v>706</v>
      </c>
      <c r="E259" s="53" t="s">
        <v>36</v>
      </c>
      <c r="F259" s="53" t="s">
        <v>707</v>
      </c>
      <c r="G259" s="74" t="s">
        <v>709</v>
      </c>
      <c r="H259" s="115"/>
      <c r="I259" s="115"/>
      <c r="J259" s="115"/>
      <c r="K259" s="53" t="s">
        <v>36</v>
      </c>
      <c r="L259" s="116"/>
      <c r="M259" s="119" t="s">
        <v>708</v>
      </c>
      <c r="N259" s="21"/>
      <c r="O259" s="116"/>
      <c r="P259" s="116"/>
    </row>
    <row r="260" spans="1:16" s="98" customFormat="1" ht="30" customHeight="1">
      <c r="A260" s="28"/>
      <c r="B260" s="120"/>
      <c r="C260" s="21"/>
      <c r="D260" s="21"/>
      <c r="E260" s="28"/>
      <c r="F260" s="77"/>
      <c r="G260" s="75"/>
      <c r="H260" s="116"/>
      <c r="I260" s="116"/>
      <c r="J260" s="116"/>
      <c r="K260" s="77"/>
      <c r="M260" s="28"/>
      <c r="N260" s="21"/>
    </row>
    <row r="261" spans="1:16" s="98" customFormat="1" ht="30" customHeight="1">
      <c r="A261" s="28"/>
      <c r="B261" s="120"/>
      <c r="C261" s="21"/>
      <c r="D261" s="21"/>
      <c r="E261" s="28"/>
      <c r="F261" s="77"/>
      <c r="G261" s="75"/>
      <c r="H261" s="116"/>
      <c r="I261" s="116"/>
      <c r="J261" s="116"/>
      <c r="K261" s="77"/>
      <c r="M261" s="28"/>
      <c r="N261" s="21"/>
    </row>
    <row r="262" spans="1:16" s="98" customFormat="1" ht="30" customHeight="1">
      <c r="A262" s="28"/>
      <c r="B262" s="121"/>
      <c r="C262" s="21"/>
      <c r="D262" s="21"/>
      <c r="E262" s="28"/>
      <c r="F262" s="77"/>
      <c r="G262" s="75"/>
      <c r="H262" s="116"/>
      <c r="K262" s="77"/>
      <c r="M262" s="28"/>
      <c r="N262" s="21"/>
    </row>
    <row r="263" spans="1:16" ht="29">
      <c r="C263" s="81" t="s">
        <v>711</v>
      </c>
    </row>
    <row r="264" spans="1:16">
      <c r="B264" s="123" t="s">
        <v>277</v>
      </c>
      <c r="C264" s="124" t="s">
        <v>278</v>
      </c>
      <c r="D264" s="125" t="s">
        <v>710</v>
      </c>
    </row>
    <row r="265" spans="1:16">
      <c r="B265" s="126" t="s">
        <v>26</v>
      </c>
      <c r="C265" s="127">
        <v>124</v>
      </c>
      <c r="D265" s="122">
        <v>124</v>
      </c>
    </row>
    <row r="266" spans="1:16">
      <c r="B266" s="126" t="s">
        <v>35</v>
      </c>
      <c r="C266" s="127">
        <v>50</v>
      </c>
      <c r="D266" s="122">
        <v>46</v>
      </c>
    </row>
    <row r="267" spans="1:16">
      <c r="B267" s="126" t="s">
        <v>36</v>
      </c>
      <c r="C267" s="127">
        <v>46</v>
      </c>
      <c r="D267" s="122">
        <v>51</v>
      </c>
    </row>
    <row r="268" spans="1:16">
      <c r="B268" s="126" t="s">
        <v>37</v>
      </c>
      <c r="C268" s="127">
        <v>23</v>
      </c>
      <c r="D268" s="122">
        <v>24</v>
      </c>
    </row>
    <row r="269" spans="1:16">
      <c r="B269" s="126" t="s">
        <v>241</v>
      </c>
      <c r="C269" s="127">
        <v>11</v>
      </c>
      <c r="D269" s="122">
        <v>12</v>
      </c>
    </row>
    <row r="270" spans="1:16">
      <c r="B270" s="128" t="s">
        <v>246</v>
      </c>
      <c r="C270" s="129">
        <f>SUBTOTAL(9,C265:C269)</f>
        <v>254</v>
      </c>
      <c r="D270" s="122">
        <f>SUBTOTAL(109,D265:D269)</f>
        <v>257</v>
      </c>
    </row>
    <row r="273" spans="3:3">
      <c r="C273" s="76" t="s">
        <v>245</v>
      </c>
    </row>
  </sheetData>
  <sortState ref="A3:H103">
    <sortCondition ref="E3:E103"/>
  </sortState>
  <mergeCells count="1">
    <mergeCell ref="B1:G1"/>
  </mergeCells>
  <conditionalFormatting sqref="N119">
    <cfRule type="duplicateValues" dxfId="51" priority="25"/>
  </conditionalFormatting>
  <conditionalFormatting sqref="N117">
    <cfRule type="duplicateValues" dxfId="50" priority="27"/>
  </conditionalFormatting>
  <conditionalFormatting sqref="N118">
    <cfRule type="duplicateValues" dxfId="49" priority="26"/>
  </conditionalFormatting>
  <conditionalFormatting sqref="N120">
    <cfRule type="duplicateValues" dxfId="48" priority="24"/>
  </conditionalFormatting>
  <conditionalFormatting sqref="N121">
    <cfRule type="duplicateValues" dxfId="47" priority="23"/>
  </conditionalFormatting>
  <conditionalFormatting sqref="N122">
    <cfRule type="duplicateValues" dxfId="46" priority="22"/>
  </conditionalFormatting>
  <conditionalFormatting sqref="N123">
    <cfRule type="duplicateValues" dxfId="45" priority="21"/>
  </conditionalFormatting>
  <conditionalFormatting sqref="N124">
    <cfRule type="duplicateValues" dxfId="44" priority="20"/>
  </conditionalFormatting>
  <conditionalFormatting sqref="N125">
    <cfRule type="duplicateValues" dxfId="43" priority="19"/>
  </conditionalFormatting>
  <conditionalFormatting sqref="N126">
    <cfRule type="duplicateValues" dxfId="42" priority="18"/>
  </conditionalFormatting>
  <conditionalFormatting sqref="N127">
    <cfRule type="duplicateValues" dxfId="41" priority="17"/>
  </conditionalFormatting>
  <conditionalFormatting sqref="N128">
    <cfRule type="duplicateValues" dxfId="40" priority="16"/>
  </conditionalFormatting>
  <conditionalFormatting sqref="N129">
    <cfRule type="duplicateValues" dxfId="39" priority="15"/>
  </conditionalFormatting>
  <conditionalFormatting sqref="N130">
    <cfRule type="duplicateValues" dxfId="38" priority="14"/>
  </conditionalFormatting>
  <conditionalFormatting sqref="N131">
    <cfRule type="duplicateValues" dxfId="37" priority="13"/>
  </conditionalFormatting>
  <conditionalFormatting sqref="N132">
    <cfRule type="duplicateValues" dxfId="36" priority="12"/>
  </conditionalFormatting>
  <conditionalFormatting sqref="N133">
    <cfRule type="duplicateValues" dxfId="35" priority="11"/>
  </conditionalFormatting>
  <conditionalFormatting sqref="N134">
    <cfRule type="duplicateValues" dxfId="34" priority="10"/>
  </conditionalFormatting>
  <conditionalFormatting sqref="N135">
    <cfRule type="duplicateValues" dxfId="33" priority="9"/>
  </conditionalFormatting>
  <conditionalFormatting sqref="N136">
    <cfRule type="duplicateValues" dxfId="32" priority="8"/>
  </conditionalFormatting>
  <conditionalFormatting sqref="N137">
    <cfRule type="duplicateValues" dxfId="31" priority="7"/>
  </conditionalFormatting>
  <conditionalFormatting sqref="N138">
    <cfRule type="duplicateValues" dxfId="30" priority="6"/>
  </conditionalFormatting>
  <conditionalFormatting sqref="N139">
    <cfRule type="duplicateValues" dxfId="29" priority="5"/>
  </conditionalFormatting>
  <conditionalFormatting sqref="N140:N145">
    <cfRule type="duplicateValues" dxfId="28" priority="28"/>
  </conditionalFormatting>
  <conditionalFormatting sqref="N146">
    <cfRule type="duplicateValues" dxfId="27" priority="30"/>
  </conditionalFormatting>
  <hyperlinks>
    <hyperlink ref="G71" r:id="rId1" xr:uid="{00000000-0004-0000-0000-000000000000}"/>
    <hyperlink ref="G29" r:id="rId2" xr:uid="{00000000-0004-0000-0000-000001000000}"/>
    <hyperlink ref="G103" r:id="rId3" xr:uid="{00000000-0004-0000-0000-000002000000}"/>
    <hyperlink ref="G30" r:id="rId4" xr:uid="{00000000-0004-0000-0000-000003000000}"/>
    <hyperlink ref="G72" r:id="rId5" xr:uid="{00000000-0004-0000-0000-000004000000}"/>
    <hyperlink ref="G24" r:id="rId6" xr:uid="{00000000-0004-0000-0000-000005000000}"/>
    <hyperlink ref="G23" r:id="rId7" xr:uid="{00000000-0004-0000-0000-000006000000}"/>
    <hyperlink ref="G61" r:id="rId8" xr:uid="{00000000-0004-0000-0000-000007000000}"/>
    <hyperlink ref="G5" r:id="rId9" xr:uid="{00000000-0004-0000-0000-000008000000}"/>
    <hyperlink ref="G47" r:id="rId10" xr:uid="{00000000-0004-0000-0000-000009000000}"/>
    <hyperlink ref="G13" r:id="rId11" xr:uid="{00000000-0004-0000-0000-00000A000000}"/>
    <hyperlink ref="G49" r:id="rId12" xr:uid="{00000000-0004-0000-0000-00000B000000}"/>
    <hyperlink ref="G4" r:id="rId13" xr:uid="{00000000-0004-0000-0000-00000C000000}"/>
    <hyperlink ref="G73" r:id="rId14" xr:uid="{00000000-0004-0000-0000-00000D000000}"/>
    <hyperlink ref="G74" r:id="rId15" xr:uid="{00000000-0004-0000-0000-00000E000000}"/>
    <hyperlink ref="G62" r:id="rId16" xr:uid="{00000000-0004-0000-0000-00000F000000}"/>
    <hyperlink ref="G27" r:id="rId17" xr:uid="{00000000-0004-0000-0000-000010000000}"/>
    <hyperlink ref="G50" r:id="rId18" xr:uid="{00000000-0004-0000-0000-000011000000}"/>
    <hyperlink ref="G81" r:id="rId19" xr:uid="{00000000-0004-0000-0000-000012000000}"/>
    <hyperlink ref="G31" r:id="rId20" xr:uid="{00000000-0004-0000-0000-000013000000}"/>
    <hyperlink ref="G86" r:id="rId21" xr:uid="{00000000-0004-0000-0000-000014000000}"/>
    <hyperlink ref="G87" r:id="rId22" display="https://www.dhsgsu.edu.in/images/Reading-Material/Commerce/2016ONWARDS/EVENTS/ICT-TOOLS.pdf" xr:uid="{00000000-0004-0000-0000-000015000000}"/>
    <hyperlink ref="G104" r:id="rId23" display="https://www.dhsgsu.edu.in/images/Reading-Material/Commerce/WORKSHOP2016/DKNEMA/BHAWANA/PHD/1661415151713.jpg" xr:uid="{00000000-0004-0000-0000-000016000000}"/>
    <hyperlink ref="G102" r:id="rId24" xr:uid="{00000000-0004-0000-0000-000017000000}"/>
    <hyperlink ref="G48" r:id="rId25" xr:uid="{00000000-0004-0000-0000-000018000000}"/>
    <hyperlink ref="G37" r:id="rId26" xr:uid="{00000000-0004-0000-0000-000019000000}"/>
    <hyperlink ref="G14" r:id="rId27" xr:uid="{00000000-0004-0000-0000-00001A000000}"/>
    <hyperlink ref="G25" r:id="rId28" xr:uid="{00000000-0004-0000-0000-00001B000000}"/>
    <hyperlink ref="G20" r:id="rId29" xr:uid="{00000000-0004-0000-0000-00001C000000}"/>
    <hyperlink ref="G17" r:id="rId30" xr:uid="{00000000-0004-0000-0000-00001D000000}"/>
    <hyperlink ref="G26" r:id="rId31" xr:uid="{00000000-0004-0000-0000-00001E000000}"/>
    <hyperlink ref="G9" r:id="rId32" xr:uid="{00000000-0004-0000-0000-00001F000000}"/>
    <hyperlink ref="G12" r:id="rId33" xr:uid="{00000000-0004-0000-0000-000020000000}"/>
    <hyperlink ref="G6" r:id="rId34" xr:uid="{00000000-0004-0000-0000-000021000000}"/>
    <hyperlink ref="G15" r:id="rId35" xr:uid="{00000000-0004-0000-0000-000022000000}"/>
    <hyperlink ref="G101" r:id="rId36" xr:uid="{00000000-0004-0000-0000-000023000000}"/>
    <hyperlink ref="G10" r:id="rId37" xr:uid="{00000000-0004-0000-0000-000024000000}"/>
    <hyperlink ref="G11" r:id="rId38" xr:uid="{00000000-0004-0000-0000-000025000000}"/>
    <hyperlink ref="G19" r:id="rId39" xr:uid="{00000000-0004-0000-0000-000026000000}"/>
    <hyperlink ref="G28" r:id="rId40" xr:uid="{00000000-0004-0000-0000-000027000000}"/>
    <hyperlink ref="G51" r:id="rId41" xr:uid="{00000000-0004-0000-0000-000028000000}"/>
    <hyperlink ref="G100" r:id="rId42" xr:uid="{00000000-0004-0000-0000-000029000000}"/>
    <hyperlink ref="G89" r:id="rId43" xr:uid="{00000000-0004-0000-0000-00002A000000}"/>
    <hyperlink ref="G90" r:id="rId44" xr:uid="{00000000-0004-0000-0000-00002B000000}"/>
    <hyperlink ref="G69" r:id="rId45" xr:uid="{00000000-0004-0000-0000-00002C000000}"/>
    <hyperlink ref="G32" r:id="rId46" xr:uid="{00000000-0004-0000-0000-00002D000000}"/>
    <hyperlink ref="G33" r:id="rId47" xr:uid="{00000000-0004-0000-0000-00002E000000}"/>
    <hyperlink ref="G34" r:id="rId48" xr:uid="{00000000-0004-0000-0000-00002F000000}"/>
    <hyperlink ref="G91" r:id="rId49" xr:uid="{00000000-0004-0000-0000-000030000000}"/>
    <hyperlink ref="G105" r:id="rId50" xr:uid="{00000000-0004-0000-0000-000031000000}"/>
    <hyperlink ref="G36" r:id="rId51" xr:uid="{00000000-0004-0000-0000-000032000000}"/>
    <hyperlink ref="G3" r:id="rId52" xr:uid="{00000000-0004-0000-0000-000033000000}"/>
    <hyperlink ref="G35" r:id="rId53" xr:uid="{00000000-0004-0000-0000-000034000000}"/>
    <hyperlink ref="G18" r:id="rId54" xr:uid="{00000000-0004-0000-0000-000035000000}"/>
    <hyperlink ref="G8" r:id="rId55" xr:uid="{00000000-0004-0000-0000-000036000000}"/>
    <hyperlink ref="G21" r:id="rId56" xr:uid="{00000000-0004-0000-0000-000037000000}"/>
    <hyperlink ref="G70" r:id="rId57" xr:uid="{00000000-0004-0000-0000-000038000000}"/>
    <hyperlink ref="G38" r:id="rId58" xr:uid="{00000000-0004-0000-0000-000039000000}"/>
    <hyperlink ref="G40" r:id="rId59" xr:uid="{00000000-0004-0000-0000-00003A000000}"/>
    <hyperlink ref="G39" r:id="rId60" xr:uid="{00000000-0004-0000-0000-00003B000000}"/>
    <hyperlink ref="G7" r:id="rId61" xr:uid="{00000000-0004-0000-0000-00003C000000}"/>
    <hyperlink ref="G16" r:id="rId62" xr:uid="{00000000-0004-0000-0000-00003D000000}"/>
    <hyperlink ref="G22" r:id="rId63" xr:uid="{00000000-0004-0000-0000-00003E000000}"/>
    <hyperlink ref="G88" r:id="rId64" xr:uid="{00000000-0004-0000-0000-00003F000000}"/>
    <hyperlink ref="G106" r:id="rId65" xr:uid="{00000000-0004-0000-0000-000040000000}"/>
    <hyperlink ref="G107" r:id="rId66" xr:uid="{00000000-0004-0000-0000-000041000000}"/>
    <hyperlink ref="G108" r:id="rId67" xr:uid="{00000000-0004-0000-0000-000042000000}"/>
    <hyperlink ref="G109" r:id="rId68" xr:uid="{00000000-0004-0000-0000-000043000000}"/>
    <hyperlink ref="G110" r:id="rId69" xr:uid="{00000000-0004-0000-0000-000044000000}"/>
    <hyperlink ref="G112" r:id="rId70" xr:uid="{00000000-0004-0000-0000-000045000000}"/>
    <hyperlink ref="G116" r:id="rId71" xr:uid="{00000000-0004-0000-0000-000046000000}"/>
    <hyperlink ref="G117" r:id="rId72" xr:uid="{00000000-0004-0000-0000-000047000000}"/>
    <hyperlink ref="G119" r:id="rId73" xr:uid="{00000000-0004-0000-0000-000048000000}"/>
    <hyperlink ref="G121" r:id="rId74" xr:uid="{00000000-0004-0000-0000-000049000000}"/>
    <hyperlink ref="G122" r:id="rId75" xr:uid="{00000000-0004-0000-0000-00004A000000}"/>
    <hyperlink ref="D123" r:id="rId76" display="https://dhsgsu.edu.in/images/Reading-Material/Bio-Technology/Project/SERB---Project-compiled-.pdf" xr:uid="{00000000-0004-0000-0000-00004B000000}"/>
    <hyperlink ref="G123" r:id="rId77" display="https://dhsgsu.edu.in/images/Reading-Material/Bio-Technology/Project/SERB---Project-compiled-.pdf" xr:uid="{00000000-0004-0000-0000-00004C000000}"/>
    <hyperlink ref="P126" r:id="rId78" xr:uid="{00000000-0004-0000-0000-00004D000000}"/>
    <hyperlink ref="P130" r:id="rId79" xr:uid="{00000000-0004-0000-0000-00004E000000}"/>
    <hyperlink ref="P132" r:id="rId80" xr:uid="{00000000-0004-0000-0000-00004F000000}"/>
    <hyperlink ref="P139" r:id="rId81" xr:uid="{00000000-0004-0000-0000-000050000000}"/>
    <hyperlink ref="G145" r:id="rId82" xr:uid="{00000000-0004-0000-0000-000051000000}"/>
    <hyperlink ref="G146" r:id="rId83" xr:uid="{00000000-0004-0000-0000-000052000000}"/>
    <hyperlink ref="G162" r:id="rId84" xr:uid="{00000000-0004-0000-0000-000053000000}"/>
    <hyperlink ref="G92" r:id="rId85" xr:uid="{00000000-0004-0000-0000-000054000000}"/>
    <hyperlink ref="G93" r:id="rId86" xr:uid="{00000000-0004-0000-0000-000055000000}"/>
    <hyperlink ref="G94" r:id="rId87" xr:uid="{00000000-0004-0000-0000-000056000000}"/>
    <hyperlink ref="G95" r:id="rId88" xr:uid="{00000000-0004-0000-0000-000057000000}"/>
    <hyperlink ref="G96" r:id="rId89" xr:uid="{00000000-0004-0000-0000-000058000000}"/>
    <hyperlink ref="G97" r:id="rId90" xr:uid="{00000000-0004-0000-0000-000059000000}"/>
    <hyperlink ref="G98" r:id="rId91" xr:uid="{00000000-0004-0000-0000-00005A000000}"/>
    <hyperlink ref="G52" r:id="rId92" xr:uid="{00000000-0004-0000-0000-00005B000000}"/>
    <hyperlink ref="G53" r:id="rId93" xr:uid="{00000000-0004-0000-0000-00005C000000}"/>
    <hyperlink ref="G54" r:id="rId94" xr:uid="{00000000-0004-0000-0000-00005D000000}"/>
    <hyperlink ref="G55" r:id="rId95" xr:uid="{00000000-0004-0000-0000-00005E000000}"/>
    <hyperlink ref="G56" r:id="rId96" xr:uid="{00000000-0004-0000-0000-00005F000000}"/>
    <hyperlink ref="G57" r:id="rId97" xr:uid="{00000000-0004-0000-0000-000060000000}"/>
    <hyperlink ref="G58" r:id="rId98" xr:uid="{00000000-0004-0000-0000-000061000000}"/>
    <hyperlink ref="G59" r:id="rId99" xr:uid="{00000000-0004-0000-0000-000062000000}"/>
    <hyperlink ref="G60" r:id="rId100" xr:uid="{00000000-0004-0000-0000-000063000000}"/>
    <hyperlink ref="G63" r:id="rId101" xr:uid="{00000000-0004-0000-0000-000064000000}"/>
    <hyperlink ref="G64" r:id="rId102" xr:uid="{00000000-0004-0000-0000-000065000000}"/>
    <hyperlink ref="G65" r:id="rId103" xr:uid="{00000000-0004-0000-0000-000066000000}"/>
    <hyperlink ref="G66" r:id="rId104" xr:uid="{00000000-0004-0000-0000-000067000000}"/>
    <hyperlink ref="G67" r:id="rId105" xr:uid="{00000000-0004-0000-0000-000068000000}"/>
    <hyperlink ref="G68" r:id="rId106" xr:uid="{00000000-0004-0000-0000-000069000000}"/>
    <hyperlink ref="G82" r:id="rId107" xr:uid="{00000000-0004-0000-0000-00006A000000}"/>
    <hyperlink ref="G41" r:id="rId108" xr:uid="{00000000-0004-0000-0000-00006B000000}"/>
    <hyperlink ref="G42" r:id="rId109" xr:uid="{00000000-0004-0000-0000-00006C000000}"/>
    <hyperlink ref="G43" r:id="rId110" xr:uid="{00000000-0004-0000-0000-00006D000000}"/>
    <hyperlink ref="G44" r:id="rId111" xr:uid="{00000000-0004-0000-0000-00006E000000}"/>
    <hyperlink ref="G45" r:id="rId112" xr:uid="{00000000-0004-0000-0000-00006F000000}"/>
    <hyperlink ref="G46" r:id="rId113" xr:uid="{00000000-0004-0000-0000-000070000000}"/>
    <hyperlink ref="G99" r:id="rId114" xr:uid="{00000000-0004-0000-0000-000071000000}"/>
    <hyperlink ref="G118" r:id="rId115" xr:uid="{00000000-0004-0000-0000-000072000000}"/>
    <hyperlink ref="G147" r:id="rId116" xr:uid="{00000000-0004-0000-0000-000073000000}"/>
    <hyperlink ref="G149" r:id="rId117" xr:uid="{00000000-0004-0000-0000-000074000000}"/>
    <hyperlink ref="G148" r:id="rId118" xr:uid="{00000000-0004-0000-0000-000075000000}"/>
    <hyperlink ref="G151" r:id="rId119" xr:uid="{00000000-0004-0000-0000-000076000000}"/>
    <hyperlink ref="G171" r:id="rId120" xr:uid="{00000000-0004-0000-0000-000077000000}"/>
    <hyperlink ref="G170" r:id="rId121" xr:uid="{00000000-0004-0000-0000-000078000000}"/>
    <hyperlink ref="G152" r:id="rId122" xr:uid="{00000000-0004-0000-0000-000079000000}"/>
    <hyperlink ref="G153" r:id="rId123" xr:uid="{00000000-0004-0000-0000-00007A000000}"/>
    <hyperlink ref="G154" r:id="rId124" xr:uid="{00000000-0004-0000-0000-00007B000000}"/>
    <hyperlink ref="G155" r:id="rId125" xr:uid="{00000000-0004-0000-0000-00007C000000}"/>
    <hyperlink ref="G156" r:id="rId126" xr:uid="{00000000-0004-0000-0000-00007D000000}"/>
    <hyperlink ref="G172" r:id="rId127" xr:uid="{00000000-0004-0000-0000-00007E000000}"/>
    <hyperlink ref="G157" r:id="rId128" xr:uid="{00000000-0004-0000-0000-00007F000000}"/>
    <hyperlink ref="G161" r:id="rId129" xr:uid="{00000000-0004-0000-0000-000080000000}"/>
    <hyperlink ref="G165" r:id="rId130" xr:uid="{00000000-0004-0000-0000-000081000000}"/>
    <hyperlink ref="G166" r:id="rId131" xr:uid="{00000000-0004-0000-0000-000082000000}"/>
    <hyperlink ref="G167" r:id="rId132" xr:uid="{00000000-0004-0000-0000-000083000000}"/>
    <hyperlink ref="G168" r:id="rId133" xr:uid="{00000000-0004-0000-0000-000084000000}"/>
    <hyperlink ref="G143" r:id="rId134" xr:uid="{00000000-0004-0000-0000-000085000000}"/>
    <hyperlink ref="G141" r:id="rId135" xr:uid="{00000000-0004-0000-0000-000086000000}"/>
    <hyperlink ref="G140" r:id="rId136" xr:uid="{00000000-0004-0000-0000-000087000000}"/>
    <hyperlink ref="G139" r:id="rId137" xr:uid="{00000000-0004-0000-0000-000088000000}"/>
    <hyperlink ref="G142" r:id="rId138" xr:uid="{00000000-0004-0000-0000-000089000000}"/>
    <hyperlink ref="G144" r:id="rId139" xr:uid="{00000000-0004-0000-0000-00008A000000}"/>
    <hyperlink ref="G125" r:id="rId140" xr:uid="{00000000-0004-0000-0000-00008B000000}"/>
    <hyperlink ref="G127" r:id="rId141" xr:uid="{00000000-0004-0000-0000-00008C000000}"/>
    <hyperlink ref="G134" r:id="rId142" xr:uid="{00000000-0004-0000-0000-00008D000000}"/>
    <hyperlink ref="G135" r:id="rId143" xr:uid="{00000000-0004-0000-0000-00008E000000}"/>
    <hyperlink ref="G137" r:id="rId144" xr:uid="{00000000-0004-0000-0000-00008F000000}"/>
    <hyperlink ref="G138" r:id="rId145" xr:uid="{00000000-0004-0000-0000-000090000000}"/>
    <hyperlink ref="G133" r:id="rId146" xr:uid="{00000000-0004-0000-0000-000091000000}"/>
    <hyperlink ref="G136" r:id="rId147" xr:uid="{00000000-0004-0000-0000-000092000000}"/>
    <hyperlink ref="G126" r:id="rId148" xr:uid="{00000000-0004-0000-0000-000093000000}"/>
    <hyperlink ref="G115" r:id="rId149" display="https://www.dhsgsu.edu.in/images/Reading-Material/Pharmaceutical-Sciences/2021-22/event/seminar-organized-indo-sastri.jpg" xr:uid="{00000000-0004-0000-0000-000094000000}"/>
    <hyperlink ref="G164" r:id="rId150" xr:uid="{00000000-0004-0000-0000-000095000000}"/>
    <hyperlink ref="G163" r:id="rId151" xr:uid="{00000000-0004-0000-0000-000096000000}"/>
    <hyperlink ref="G76" r:id="rId152" xr:uid="{00000000-0004-0000-0000-000097000000}"/>
    <hyperlink ref="G77" r:id="rId153" xr:uid="{00000000-0004-0000-0000-000098000000}"/>
    <hyperlink ref="G159" r:id="rId154" xr:uid="{00000000-0004-0000-0000-000099000000}"/>
    <hyperlink ref="G259" r:id="rId155" xr:uid="{00000000-0004-0000-0000-00009A000000}"/>
    <hyperlink ref="G111" r:id="rId156" xr:uid="{99BD6E75-880E-49EE-A0EB-4E7272A85C8F}"/>
    <hyperlink ref="G113" r:id="rId157" xr:uid="{A0E91B33-4250-459A-BD4E-4ED46662708A}"/>
    <hyperlink ref="G120" r:id="rId158" xr:uid="{4966E100-72FA-4730-89DE-7CD9EA3323F5}"/>
    <hyperlink ref="G124" r:id="rId159" xr:uid="{CA73A58A-38B4-4B46-8088-2398A7E95297}"/>
    <hyperlink ref="G228" r:id="rId160" xr:uid="{4920285B-FBFA-4736-9F39-89B483B7B61C}"/>
  </hyperlinks>
  <pageMargins left="0.22" right="0.17" top="0.36" bottom="0.62" header="0.31496062992126" footer="0.31496062992126"/>
  <pageSetup paperSize="9" scale="94" orientation="landscape" r:id="rId161"/>
  <tableParts count="2">
    <tablePart r:id="rId162"/>
    <tablePart r:id="rId16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3.1.3 (N)</vt:lpstr>
      <vt:lpstr>'3.1.3 (N)'!Print_Titles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utd</dc:creator>
  <cp:lastModifiedBy>HP</cp:lastModifiedBy>
  <cp:lastPrinted>2023-04-03T10:46:26Z</cp:lastPrinted>
  <dcterms:created xsi:type="dcterms:W3CDTF">2022-05-30T09:26:58Z</dcterms:created>
  <dcterms:modified xsi:type="dcterms:W3CDTF">2023-04-04T12:42:54Z</dcterms:modified>
</cp:coreProperties>
</file>